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e\Desktop\FINANCIAL LAB\"/>
    </mc:Choice>
  </mc:AlternateContent>
  <bookViews>
    <workbookView xWindow="0" yWindow="0" windowWidth="23040" windowHeight="9192"/>
  </bookViews>
  <sheets>
    <sheet name="Portafogl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42" i="1" s="1"/>
  <c r="C28" i="1"/>
  <c r="C41" i="1" s="1"/>
  <c r="D29" i="1" l="1"/>
  <c r="D28" i="1"/>
  <c r="P48" i="1"/>
  <c r="P50" i="1"/>
  <c r="P52" i="1"/>
  <c r="P54" i="1"/>
  <c r="P56" i="1"/>
  <c r="P58" i="1"/>
  <c r="P60" i="1"/>
  <c r="P62" i="1"/>
  <c r="P64" i="1"/>
  <c r="P66" i="1"/>
  <c r="P68" i="1"/>
  <c r="P70" i="1"/>
  <c r="P72" i="1"/>
  <c r="P74" i="1"/>
  <c r="P76" i="1"/>
  <c r="P78" i="1"/>
  <c r="P80" i="1"/>
  <c r="P82" i="1"/>
  <c r="P84" i="1"/>
  <c r="P86" i="1"/>
  <c r="P88" i="1"/>
  <c r="P90" i="1"/>
  <c r="P92" i="1"/>
  <c r="P94" i="1"/>
  <c r="P96" i="1"/>
  <c r="P98" i="1"/>
  <c r="P100" i="1"/>
  <c r="P102" i="1"/>
  <c r="P104" i="1"/>
  <c r="P106" i="1"/>
  <c r="P108" i="1"/>
  <c r="P110" i="1"/>
  <c r="P112" i="1"/>
  <c r="P114" i="1"/>
  <c r="P116" i="1"/>
  <c r="P118" i="1"/>
  <c r="P120" i="1"/>
  <c r="P122" i="1"/>
  <c r="P124" i="1"/>
  <c r="P126" i="1"/>
  <c r="P128" i="1"/>
  <c r="P130" i="1"/>
  <c r="P132" i="1"/>
  <c r="P134" i="1"/>
  <c r="P136" i="1"/>
  <c r="P138" i="1"/>
  <c r="P140" i="1"/>
  <c r="P142" i="1"/>
  <c r="P144" i="1"/>
  <c r="P146" i="1"/>
  <c r="P148" i="1"/>
  <c r="P150" i="1"/>
  <c r="P152" i="1"/>
  <c r="P154" i="1"/>
  <c r="P156" i="1"/>
  <c r="P158" i="1"/>
  <c r="P160" i="1"/>
  <c r="P162" i="1"/>
  <c r="P164" i="1"/>
  <c r="P166" i="1"/>
  <c r="P168" i="1"/>
  <c r="P170" i="1"/>
  <c r="P172" i="1"/>
  <c r="P174" i="1"/>
  <c r="P176" i="1"/>
  <c r="P178" i="1"/>
  <c r="P180" i="1"/>
  <c r="P182" i="1"/>
  <c r="P184" i="1"/>
  <c r="P186" i="1"/>
  <c r="P188" i="1"/>
  <c r="P190" i="1"/>
  <c r="P192" i="1"/>
  <c r="P194" i="1"/>
  <c r="P196" i="1"/>
  <c r="P198" i="1"/>
  <c r="P200" i="1"/>
  <c r="P202" i="1"/>
  <c r="P204" i="1"/>
  <c r="P206" i="1"/>
  <c r="P208" i="1"/>
  <c r="P210" i="1"/>
  <c r="P212" i="1"/>
  <c r="P214" i="1"/>
  <c r="P216" i="1"/>
  <c r="P218" i="1"/>
  <c r="P220" i="1"/>
  <c r="P222" i="1"/>
  <c r="P224" i="1"/>
  <c r="P226" i="1"/>
  <c r="P228" i="1"/>
  <c r="P230" i="1"/>
  <c r="P232" i="1"/>
  <c r="P234" i="1"/>
  <c r="P236" i="1"/>
  <c r="P238" i="1"/>
  <c r="P240" i="1"/>
  <c r="P242" i="1"/>
  <c r="P244" i="1"/>
  <c r="P246" i="1"/>
  <c r="P248" i="1"/>
  <c r="P250" i="1"/>
  <c r="P252" i="1"/>
  <c r="P254" i="1"/>
  <c r="P256" i="1"/>
  <c r="P258" i="1"/>
  <c r="P260" i="1"/>
  <c r="P262" i="1"/>
  <c r="P264" i="1"/>
  <c r="P266" i="1"/>
  <c r="P268" i="1"/>
  <c r="P270" i="1"/>
  <c r="P272" i="1"/>
  <c r="P274" i="1"/>
  <c r="P276" i="1"/>
  <c r="P278" i="1"/>
  <c r="P280" i="1"/>
  <c r="P282" i="1"/>
  <c r="P284" i="1"/>
  <c r="P46" i="1" l="1"/>
  <c r="O15" i="1"/>
  <c r="K15" i="1"/>
  <c r="Q1" i="1"/>
</calcChain>
</file>

<file path=xl/sharedStrings.xml><?xml version="1.0" encoding="utf-8"?>
<sst xmlns="http://schemas.openxmlformats.org/spreadsheetml/2006/main" count="24" uniqueCount="24">
  <si>
    <t>Benvenuto Trader</t>
  </si>
  <si>
    <t>Monitora la tua operatività per migliorare i tuoi risultati.</t>
  </si>
  <si>
    <t>Entra in Sala Trading</t>
  </si>
  <si>
    <t>Contattaci &gt;</t>
  </si>
  <si>
    <t>Profit/Loss €</t>
  </si>
  <si>
    <t xml:space="preserve"> Profit/Loss %</t>
  </si>
  <si>
    <t>Storico Operazioni</t>
  </si>
  <si>
    <t>n°</t>
  </si>
  <si>
    <t>Mercato</t>
  </si>
  <si>
    <t>Titolo</t>
  </si>
  <si>
    <t>Long/Short</t>
  </si>
  <si>
    <t>Prezzo di Acquisto</t>
  </si>
  <si>
    <t>Prezzo di Vendita</t>
  </si>
  <si>
    <t>Risultato</t>
  </si>
  <si>
    <t>Portafoglio</t>
  </si>
  <si>
    <t>Qnt. Acq.</t>
  </si>
  <si>
    <t>Qnt. Ven.</t>
  </si>
  <si>
    <t>Data</t>
  </si>
  <si>
    <t>Operazioni +</t>
  </si>
  <si>
    <t>Operazioni -</t>
  </si>
  <si>
    <t>Media Operazioni +</t>
  </si>
  <si>
    <t>Media Operazioni -</t>
  </si>
  <si>
    <r>
      <t xml:space="preserve"> </t>
    </r>
    <r>
      <rPr>
        <b/>
        <sz val="11"/>
        <color theme="8" tint="-0.499984740745262"/>
        <rFont val="Calibri"/>
        <family val="2"/>
        <scheme val="minor"/>
      </rPr>
      <t xml:space="preserve"> Portafoglio Iniziale</t>
    </r>
  </si>
  <si>
    <r>
      <t xml:space="preserve"> </t>
    </r>
    <r>
      <rPr>
        <b/>
        <sz val="11"/>
        <color theme="8" tint="-0.499984740745262"/>
        <rFont val="Calibri"/>
        <family val="2"/>
        <scheme val="minor"/>
      </rPr>
      <t xml:space="preserve"> Portafoglio Attuale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</si>
</sst>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#,##0.0000\ &quot;€&quot;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FF99"/>
      <name val="Calibri"/>
      <family val="2"/>
      <scheme val="minor"/>
    </font>
    <font>
      <b/>
      <sz val="14"/>
      <color rgb="FF002060"/>
      <name val="Calibri"/>
      <family val="2"/>
      <scheme val="minor"/>
    </font>
    <font>
      <u/>
      <sz val="11"/>
      <color rgb="FF00206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i/>
      <sz val="12"/>
      <color theme="8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133A"/>
        <bgColor indexed="64"/>
      </patternFill>
    </fill>
  </fills>
  <borders count="14">
    <border>
      <left/>
      <right/>
      <top/>
      <bottom/>
      <diagonal/>
    </border>
    <border>
      <left style="thin">
        <color theme="2" tint="-0.24994659260841701"/>
      </left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 style="thin">
        <color rgb="FF00FF99"/>
      </left>
      <right/>
      <top style="thin">
        <color rgb="FF00FF99"/>
      </top>
      <bottom style="thin">
        <color rgb="FF00FF99"/>
      </bottom>
      <diagonal/>
    </border>
    <border>
      <left/>
      <right style="thin">
        <color rgb="FF00FF99"/>
      </right>
      <top style="thin">
        <color rgb="FF00FF99"/>
      </top>
      <bottom style="thin">
        <color rgb="FF00FF9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4">
    <xf numFmtId="0" fontId="0" fillId="0" borderId="0" xfId="0"/>
    <xf numFmtId="0" fontId="0" fillId="6" borderId="1" xfId="0" applyFill="1" applyBorder="1"/>
    <xf numFmtId="8" fontId="7" fillId="6" borderId="1" xfId="0" applyNumberFormat="1" applyFont="1" applyFill="1" applyBorder="1"/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0" fontId="7" fillId="6" borderId="0" xfId="0" applyNumberFormat="1" applyFont="1" applyFill="1" applyBorder="1" applyAlignment="1">
      <alignment vertical="center"/>
    </xf>
    <xf numFmtId="0" fontId="0" fillId="6" borderId="8" xfId="0" applyFill="1" applyBorder="1"/>
    <xf numFmtId="0" fontId="0" fillId="6" borderId="0" xfId="0" applyFill="1" applyBorder="1"/>
    <xf numFmtId="0" fontId="0" fillId="6" borderId="9" xfId="0" applyFill="1" applyBorder="1"/>
    <xf numFmtId="0" fontId="4" fillId="6" borderId="0" xfId="0" applyFont="1" applyFill="1" applyBorder="1"/>
    <xf numFmtId="0" fontId="4" fillId="6" borderId="0" xfId="0" applyFont="1" applyFill="1" applyBorder="1" applyAlignment="1">
      <alignment horizontal="left" vertical="center"/>
    </xf>
    <xf numFmtId="0" fontId="0" fillId="2" borderId="0" xfId="0" applyFill="1" applyBorder="1"/>
    <xf numFmtId="0" fontId="3" fillId="7" borderId="0" xfId="0" applyFont="1" applyFill="1" applyBorder="1"/>
    <xf numFmtId="0" fontId="3" fillId="8" borderId="0" xfId="0" applyFont="1" applyFill="1" applyBorder="1"/>
    <xf numFmtId="0" fontId="0" fillId="6" borderId="0" xfId="0" applyFill="1" applyBorder="1" applyAlignment="1">
      <alignment horizontal="right"/>
    </xf>
    <xf numFmtId="0" fontId="0" fillId="6" borderId="10" xfId="0" applyFill="1" applyBorder="1"/>
    <xf numFmtId="0" fontId="0" fillId="6" borderId="11" xfId="0" applyFill="1" applyBorder="1"/>
    <xf numFmtId="0" fontId="0" fillId="6" borderId="11" xfId="0" applyFill="1" applyBorder="1" applyAlignment="1">
      <alignment horizontal="right"/>
    </xf>
    <xf numFmtId="0" fontId="0" fillId="6" borderId="12" xfId="0" applyFill="1" applyBorder="1"/>
    <xf numFmtId="165" fontId="3" fillId="9" borderId="0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0" fontId="0" fillId="10" borderId="5" xfId="0" applyFill="1" applyBorder="1"/>
    <xf numFmtId="0" fontId="1" fillId="10" borderId="6" xfId="0" applyFont="1" applyFill="1" applyBorder="1"/>
    <xf numFmtId="0" fontId="1" fillId="10" borderId="7" xfId="0" applyFont="1" applyFill="1" applyBorder="1"/>
    <xf numFmtId="0" fontId="0" fillId="11" borderId="8" xfId="0" applyFill="1" applyBorder="1"/>
    <xf numFmtId="0" fontId="0" fillId="11" borderId="0" xfId="0" applyFill="1" applyBorder="1"/>
    <xf numFmtId="0" fontId="0" fillId="11" borderId="9" xfId="0" applyFill="1" applyBorder="1"/>
    <xf numFmtId="0" fontId="3" fillId="11" borderId="0" xfId="0" applyFont="1" applyFill="1" applyBorder="1"/>
    <xf numFmtId="0" fontId="14" fillId="6" borderId="1" xfId="0" applyFont="1" applyFill="1" applyBorder="1"/>
    <xf numFmtId="0" fontId="15" fillId="6" borderId="1" xfId="0" applyFont="1" applyFill="1" applyBorder="1"/>
    <xf numFmtId="1" fontId="3" fillId="3" borderId="0" xfId="0" applyNumberFormat="1" applyFont="1" applyFill="1" applyBorder="1" applyAlignment="1">
      <alignment horizontal="center" vertical="center"/>
    </xf>
    <xf numFmtId="1" fontId="3" fillId="9" borderId="0" xfId="0" applyNumberFormat="1" applyFont="1" applyFill="1" applyBorder="1" applyAlignment="1">
      <alignment horizontal="center" vertical="center"/>
    </xf>
    <xf numFmtId="165" fontId="3" fillId="3" borderId="13" xfId="0" applyNumberFormat="1" applyFont="1" applyFill="1" applyBorder="1" applyAlignment="1">
      <alignment horizontal="center" vertical="center"/>
    </xf>
    <xf numFmtId="165" fontId="3" fillId="9" borderId="13" xfId="0" applyNumberFormat="1" applyFont="1" applyFill="1" applyBorder="1" applyAlignment="1">
      <alignment horizontal="center" vertical="center"/>
    </xf>
    <xf numFmtId="9" fontId="3" fillId="3" borderId="13" xfId="0" applyNumberFormat="1" applyFont="1" applyFill="1" applyBorder="1" applyAlignment="1">
      <alignment horizontal="center" vertical="center"/>
    </xf>
    <xf numFmtId="9" fontId="3" fillId="9" borderId="13" xfId="0" applyNumberFormat="1" applyFont="1" applyFill="1" applyBorder="1" applyAlignment="1">
      <alignment horizontal="center" vertical="center"/>
    </xf>
    <xf numFmtId="14" fontId="0" fillId="6" borderId="0" xfId="0" applyNumberFormat="1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164" fontId="0" fillId="6" borderId="0" xfId="0" applyNumberFormat="1" applyFill="1" applyBorder="1" applyAlignment="1">
      <alignment horizontal="left" vertical="center"/>
    </xf>
    <xf numFmtId="164" fontId="0" fillId="6" borderId="2" xfId="0" applyNumberFormat="1" applyFill="1" applyBorder="1" applyAlignment="1">
      <alignment horizontal="left" vertical="center"/>
    </xf>
    <xf numFmtId="165" fontId="0" fillId="6" borderId="0" xfId="0" applyNumberFormat="1" applyFill="1" applyBorder="1" applyAlignment="1">
      <alignment horizontal="left" vertical="center"/>
    </xf>
    <xf numFmtId="165" fontId="0" fillId="6" borderId="2" xfId="0" applyNumberFormat="1" applyFill="1" applyBorder="1" applyAlignment="1">
      <alignment horizontal="left" vertical="center"/>
    </xf>
    <xf numFmtId="165" fontId="9" fillId="6" borderId="0" xfId="0" applyNumberFormat="1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2" fillId="6" borderId="0" xfId="0" applyNumberFormat="1" applyFont="1" applyFill="1" applyBorder="1" applyAlignment="1">
      <alignment horizontal="right" vertical="center"/>
    </xf>
    <xf numFmtId="165" fontId="2" fillId="6" borderId="2" xfId="0" applyNumberFormat="1" applyFont="1" applyFill="1" applyBorder="1" applyAlignment="1">
      <alignment horizontal="right" vertical="center"/>
    </xf>
    <xf numFmtId="14" fontId="12" fillId="4" borderId="6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13" fillId="4" borderId="0" xfId="1" applyFont="1" applyFill="1" applyBorder="1" applyAlignment="1">
      <alignment horizontal="center" vertical="center"/>
    </xf>
    <xf numFmtId="8" fontId="7" fillId="6" borderId="1" xfId="0" applyNumberFormat="1" applyFont="1" applyFill="1" applyBorder="1" applyAlignment="1">
      <alignment horizontal="left" vertical="center"/>
    </xf>
    <xf numFmtId="8" fontId="7" fillId="6" borderId="0" xfId="0" applyNumberFormat="1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left" vertical="center"/>
    </xf>
    <xf numFmtId="10" fontId="7" fillId="6" borderId="1" xfId="0" applyNumberFormat="1" applyFont="1" applyFill="1" applyBorder="1" applyAlignment="1">
      <alignment horizontal="left" vertical="center"/>
    </xf>
    <xf numFmtId="10" fontId="7" fillId="6" borderId="0" xfId="0" applyNumberFormat="1" applyFont="1" applyFill="1" applyBorder="1" applyAlignment="1">
      <alignment horizontal="left" vertical="center"/>
    </xf>
    <xf numFmtId="0" fontId="11" fillId="11" borderId="3" xfId="1" applyFont="1" applyFill="1" applyBorder="1" applyAlignment="1">
      <alignment horizontal="center" vertical="center"/>
    </xf>
    <xf numFmtId="0" fontId="11" fillId="11" borderId="4" xfId="1" applyFont="1" applyFill="1" applyBorder="1" applyAlignment="1">
      <alignment horizontal="center" vertical="center"/>
    </xf>
    <xf numFmtId="0" fontId="13" fillId="11" borderId="0" xfId="1" applyFont="1" applyFill="1" applyBorder="1" applyAlignment="1">
      <alignment horizontal="center" vertical="center"/>
    </xf>
    <xf numFmtId="0" fontId="11" fillId="11" borderId="0" xfId="1" applyFont="1" applyFill="1" applyBorder="1" applyAlignment="1">
      <alignment vertical="center"/>
    </xf>
  </cellXfs>
  <cellStyles count="2">
    <cellStyle name="Collegamento ipertestuale" xfId="1" builtinId="8"/>
    <cellStyle name="Normale" xfId="0" builtinId="0"/>
  </cellStyles>
  <dxfs count="6">
    <dxf>
      <font>
        <color rgb="FF00B050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99"/>
      <color rgb="FF0013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28516058952778E-2"/>
          <c:y val="4.0032850700259665E-2"/>
          <c:w val="0.8911738163225561"/>
          <c:h val="0.89468814263818663"/>
        </c:manualLayout>
      </c:layout>
      <c:areaChart>
        <c:grouping val="standard"/>
        <c:varyColors val="0"/>
        <c:ser>
          <c:idx val="0"/>
          <c:order val="0"/>
          <c:spPr>
            <a:gradFill flip="none" rotWithShape="1">
              <a:gsLst>
                <a:gs pos="0">
                  <a:srgbClr val="00FF99">
                    <a:shade val="30000"/>
                    <a:satMod val="115000"/>
                  </a:srgbClr>
                </a:gs>
                <a:gs pos="50000">
                  <a:srgbClr val="00FF99">
                    <a:shade val="67500"/>
                    <a:satMod val="115000"/>
                  </a:srgbClr>
                </a:gs>
                <a:gs pos="100000">
                  <a:srgbClr val="00FF99">
                    <a:shade val="100000"/>
                    <a:satMod val="115000"/>
                  </a:srgbClr>
                </a:gs>
              </a:gsLst>
              <a:lin ang="2700000" scaled="1"/>
              <a:tileRect/>
            </a:gradFill>
            <a:ln>
              <a:noFill/>
            </a:ln>
            <a:effectLst/>
          </c:spPr>
          <c:cat>
            <c:numRef>
              <c:f>Portafoglio!$G$46:$G$285</c:f>
              <c:numCache>
                <c:formatCode>General</c:formatCode>
                <c:ptCount val="240"/>
              </c:numCache>
            </c:numRef>
          </c:cat>
          <c:val>
            <c:numRef>
              <c:f>Portafoglio!$Q$46:$Q$149</c:f>
              <c:numCache>
                <c:formatCode>#,##0.00\ "€"</c:formatCode>
                <c:ptCount val="104"/>
              </c:numCache>
            </c:numRef>
          </c:val>
          <c:extLst>
            <c:ext xmlns:c16="http://schemas.microsoft.com/office/drawing/2014/chart" uri="{C3380CC4-5D6E-409C-BE32-E72D297353CC}">
              <c16:uniqueId val="{00000001-2089-48DB-A745-F0DEE0D38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7523328"/>
        <c:axId val="1867524576"/>
      </c:areaChart>
      <c:catAx>
        <c:axId val="18675233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7524576"/>
        <c:crosses val="autoZero"/>
        <c:auto val="1"/>
        <c:lblAlgn val="ctr"/>
        <c:lblOffset val="100"/>
        <c:noMultiLvlLbl val="1"/>
      </c:catAx>
      <c:valAx>
        <c:axId val="1867524576"/>
        <c:scaling>
          <c:orientation val="minMax"/>
          <c:max val="12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7523328"/>
        <c:crosses val="autoZero"/>
        <c:crossBetween val="midCat"/>
        <c:majorUnit val="200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>
                <a:solidFill>
                  <a:schemeClr val="bg2">
                    <a:lumMod val="50000"/>
                  </a:schemeClr>
                </a:solidFill>
              </a:rPr>
              <a:t>% Successo</a:t>
            </a:r>
          </a:p>
        </c:rich>
      </c:tx>
      <c:layout>
        <c:manualLayout>
          <c:xMode val="edge"/>
          <c:yMode val="edge"/>
          <c:x val="0.34770619063496544"/>
          <c:y val="4.3956043956043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5947660451238386"/>
          <c:y val="0.22703700498976087"/>
          <c:w val="0.55162267990116876"/>
          <c:h val="0.74438752848201672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21-4355-BA9B-2144D249F04C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521-4355-BA9B-2144D249F04C}"/>
              </c:ext>
            </c:extLst>
          </c:dPt>
          <c:cat>
            <c:numRef>
              <c:f>Portafoglio!$D$28:$D$29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Portafoglio!$D$28:$D$29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21-4355-BA9B-2144D249F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>
                <a:solidFill>
                  <a:schemeClr val="bg2">
                    <a:lumMod val="50000"/>
                  </a:schemeClr>
                </a:solidFill>
              </a:rPr>
              <a:t>+/-</a:t>
            </a:r>
            <a:r>
              <a:rPr lang="it-IT" baseline="0">
                <a:solidFill>
                  <a:schemeClr val="bg2">
                    <a:lumMod val="50000"/>
                  </a:schemeClr>
                </a:solidFill>
              </a:rPr>
              <a:t> Medio</a:t>
            </a:r>
            <a:endParaRPr lang="it-IT">
              <a:solidFill>
                <a:schemeClr val="bg2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32975027144408253"/>
          <c:y val="5.1282051282051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776107791086371"/>
          <c:y val="0.24168901964177555"/>
          <c:w val="0.52447827164926863"/>
          <c:h val="0.70775749185198"/>
        </c:manualLayout>
      </c:layout>
      <c:doughnutChart>
        <c:varyColors val="1"/>
        <c:ser>
          <c:idx val="0"/>
          <c:order val="0"/>
          <c:spPr>
            <a:solidFill>
              <a:srgbClr val="00B050"/>
            </a:solidFill>
            <a:ln>
              <a:noFill/>
            </a:ln>
          </c:spPr>
          <c:dPt>
            <c:idx val="0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A0C-4514-8210-380E78420CE1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A0C-4514-8210-380E78420CE1}"/>
              </c:ext>
            </c:extLst>
          </c:dPt>
          <c:dLbls>
            <c:dLbl>
              <c:idx val="0"/>
              <c:layout>
                <c:manualLayout>
                  <c:x val="0.26601520086862107"/>
                  <c:y val="7.3260073260072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0C-4514-8210-380E78420CE1}"/>
                </c:ext>
              </c:extLst>
            </c:dLbl>
            <c:dLbl>
              <c:idx val="1"/>
              <c:layout>
                <c:manualLayout>
                  <c:x val="-0.2524429967426710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25711525472997"/>
                      <c:h val="0.182930402930402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A0C-4514-8210-380E78420C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Portafoglio!$C$41:$C$42</c:f>
              <c:numCache>
                <c:formatCode>#,##0.00\ "€"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C-4514-8210-380E78420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0</xdr:rowOff>
    </xdr:from>
    <xdr:to>
      <xdr:col>2</xdr:col>
      <xdr:colOff>289560</xdr:colOff>
      <xdr:row>1</xdr:row>
      <xdr:rowOff>3543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0"/>
          <a:ext cx="1630680" cy="44550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17</xdr:row>
      <xdr:rowOff>50800</xdr:rowOff>
    </xdr:from>
    <xdr:to>
      <xdr:col>18</xdr:col>
      <xdr:colOff>22860</xdr:colOff>
      <xdr:row>39</xdr:row>
      <xdr:rowOff>15240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57150</xdr:rowOff>
    </xdr:from>
    <xdr:to>
      <xdr:col>4</xdr:col>
      <xdr:colOff>327660</xdr:colOff>
      <xdr:row>26</xdr:row>
      <xdr:rowOff>144780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7620</xdr:colOff>
      <xdr:row>30</xdr:row>
      <xdr:rowOff>60960</xdr:rowOff>
    </xdr:from>
    <xdr:to>
      <xdr:col>4</xdr:col>
      <xdr:colOff>335280</xdr:colOff>
      <xdr:row>39</xdr:row>
      <xdr:rowOff>148590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1041398</xdr:colOff>
      <xdr:row>1</xdr:row>
      <xdr:rowOff>77570</xdr:rowOff>
    </xdr:from>
    <xdr:to>
      <xdr:col>17</xdr:col>
      <xdr:colOff>487890</xdr:colOff>
      <xdr:row>10</xdr:row>
      <xdr:rowOff>139699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5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4465" y="517837"/>
          <a:ext cx="3612092" cy="2026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financialab.it" TargetMode="External"/><Relationship Id="rId1" Type="http://schemas.openxmlformats.org/officeDocument/2006/relationships/hyperlink" Target="https://www.financialab.it/sala-tradin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6"/>
  <sheetViews>
    <sheetView tabSelected="1" zoomScale="90" zoomScaleNormal="90" workbookViewId="0">
      <selection activeCell="H7" sqref="H7"/>
    </sheetView>
  </sheetViews>
  <sheetFormatPr defaultRowHeight="14.4" x14ac:dyDescent="0.3"/>
  <cols>
    <col min="1" max="1" width="5.88671875" customWidth="1"/>
    <col min="2" max="2" width="19.5546875" customWidth="1"/>
    <col min="3" max="4" width="9.77734375" customWidth="1"/>
    <col min="5" max="5" width="10" customWidth="1"/>
    <col min="6" max="6" width="5.88671875" customWidth="1"/>
    <col min="7" max="7" width="14.6640625" customWidth="1"/>
    <col min="8" max="8" width="12.88671875" customWidth="1"/>
    <col min="9" max="9" width="10.44140625" customWidth="1"/>
    <col min="10" max="10" width="12.77734375" customWidth="1"/>
    <col min="11" max="11" width="17.6640625" bestFit="1" customWidth="1"/>
    <col min="12" max="12" width="9.77734375" customWidth="1"/>
    <col min="13" max="13" width="17.109375" customWidth="1"/>
    <col min="14" max="14" width="11.109375" customWidth="1"/>
    <col min="15" max="15" width="11.44140625" customWidth="1"/>
    <col min="17" max="17" width="12.109375" customWidth="1"/>
    <col min="18" max="18" width="8.88671875" customWidth="1"/>
    <col min="19" max="19" width="7.6640625" customWidth="1"/>
  </cols>
  <sheetData>
    <row r="1" spans="1:19" ht="34.950000000000003" customHeight="1" x14ac:dyDescent="0.3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51">
        <f ca="1">TODAY()</f>
        <v>44132</v>
      </c>
      <c r="R1" s="52"/>
      <c r="S1" s="27"/>
    </row>
    <row r="2" spans="1:19" x14ac:dyDescent="0.3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0"/>
    </row>
    <row r="3" spans="1:19" x14ac:dyDescent="0.3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</row>
    <row r="4" spans="1:19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30"/>
    </row>
    <row r="5" spans="1:19" ht="31.2" x14ac:dyDescent="0.3">
      <c r="A5" s="28"/>
      <c r="B5" s="53" t="s">
        <v>0</v>
      </c>
      <c r="C5" s="53"/>
      <c r="D5" s="53"/>
      <c r="E5" s="53"/>
      <c r="F5" s="53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</row>
    <row r="6" spans="1:19" x14ac:dyDescent="0.3">
      <c r="A6" s="28"/>
      <c r="B6" s="31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0"/>
    </row>
    <row r="7" spans="1:19" x14ac:dyDescent="0.3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0"/>
    </row>
    <row r="8" spans="1:19" ht="20.399999999999999" customHeight="1" x14ac:dyDescent="0.3">
      <c r="A8" s="28"/>
      <c r="B8" s="54" t="s">
        <v>2</v>
      </c>
      <c r="C8" s="54"/>
      <c r="D8" s="62"/>
      <c r="E8" s="60" t="s">
        <v>3</v>
      </c>
      <c r="F8" s="61"/>
      <c r="G8" s="6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0"/>
    </row>
    <row r="9" spans="1:19" x14ac:dyDescent="0.3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</row>
    <row r="10" spans="1:19" x14ac:dyDescent="0.3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0"/>
    </row>
    <row r="11" spans="1:19" x14ac:dyDescent="0.3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0"/>
    </row>
    <row r="12" spans="1:19" ht="24" customHeight="1" x14ac:dyDescent="0.3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/>
    </row>
    <row r="13" spans="1:19" x14ac:dyDescent="0.3">
      <c r="A13" s="10"/>
      <c r="B13" s="32" t="s">
        <v>22</v>
      </c>
      <c r="C13" s="11"/>
      <c r="D13" s="11"/>
      <c r="E13" s="11"/>
      <c r="F13" s="11"/>
      <c r="G13" s="32" t="s">
        <v>23</v>
      </c>
      <c r="H13" s="11"/>
      <c r="I13" s="11"/>
      <c r="J13" s="11"/>
      <c r="K13" s="33" t="s">
        <v>4</v>
      </c>
      <c r="L13" s="11"/>
      <c r="M13" s="11"/>
      <c r="N13" s="11"/>
      <c r="O13" s="33" t="s">
        <v>5</v>
      </c>
      <c r="P13" s="11"/>
      <c r="Q13" s="11"/>
      <c r="R13" s="11"/>
      <c r="S13" s="12"/>
    </row>
    <row r="14" spans="1:19" ht="6.6" customHeight="1" x14ac:dyDescent="0.3">
      <c r="A14" s="10"/>
      <c r="B14" s="1"/>
      <c r="C14" s="11"/>
      <c r="D14" s="11"/>
      <c r="E14" s="11"/>
      <c r="F14" s="11"/>
      <c r="G14" s="1"/>
      <c r="H14" s="11"/>
      <c r="I14" s="11"/>
      <c r="J14" s="11"/>
      <c r="K14" s="1"/>
      <c r="L14" s="11"/>
      <c r="M14" s="11"/>
      <c r="N14" s="11"/>
      <c r="O14" s="1"/>
      <c r="P14" s="11"/>
      <c r="Q14" s="11"/>
      <c r="R14" s="11"/>
      <c r="S14" s="12"/>
    </row>
    <row r="15" spans="1:19" ht="25.8" x14ac:dyDescent="0.5">
      <c r="A15" s="10"/>
      <c r="B15" s="2">
        <v>10000</v>
      </c>
      <c r="C15" s="13"/>
      <c r="D15" s="13"/>
      <c r="E15" s="13"/>
      <c r="F15" s="13"/>
      <c r="G15" s="55">
        <v>10000</v>
      </c>
      <c r="H15" s="56"/>
      <c r="I15" s="56"/>
      <c r="J15" s="14"/>
      <c r="K15" s="55">
        <f>G15-B15</f>
        <v>0</v>
      </c>
      <c r="L15" s="56"/>
      <c r="M15" s="14"/>
      <c r="N15" s="14"/>
      <c r="O15" s="58">
        <f>(G15-B15)/B15</f>
        <v>0</v>
      </c>
      <c r="P15" s="59"/>
      <c r="Q15" s="9"/>
      <c r="R15" s="11"/>
      <c r="S15" s="12"/>
    </row>
    <row r="16" spans="1:19" x14ac:dyDescent="0.3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2"/>
    </row>
    <row r="17" spans="1:19" x14ac:dyDescent="0.3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2"/>
    </row>
    <row r="18" spans="1:19" x14ac:dyDescent="0.3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2"/>
    </row>
    <row r="19" spans="1:19" x14ac:dyDescent="0.3">
      <c r="A19" s="10"/>
      <c r="B19" s="11"/>
      <c r="C19" s="11"/>
      <c r="D19" s="11"/>
      <c r="E19" s="11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2"/>
    </row>
    <row r="20" spans="1:19" x14ac:dyDescent="0.3">
      <c r="A20" s="10"/>
      <c r="B20" s="11"/>
      <c r="C20" s="11"/>
      <c r="D20" s="11"/>
      <c r="E20" s="11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2"/>
    </row>
    <row r="21" spans="1:19" x14ac:dyDescent="0.3">
      <c r="A21" s="10"/>
      <c r="B21" s="11"/>
      <c r="C21" s="11"/>
      <c r="D21" s="11"/>
      <c r="E21" s="11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2"/>
    </row>
    <row r="22" spans="1:19" x14ac:dyDescent="0.3">
      <c r="A22" s="10"/>
      <c r="B22" s="11"/>
      <c r="C22" s="11"/>
      <c r="D22" s="11"/>
      <c r="E22" s="11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2"/>
    </row>
    <row r="23" spans="1:19" x14ac:dyDescent="0.3">
      <c r="A23" s="10"/>
      <c r="B23" s="11"/>
      <c r="C23" s="11"/>
      <c r="D23" s="11"/>
      <c r="E23" s="11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2"/>
    </row>
    <row r="24" spans="1:19" x14ac:dyDescent="0.3">
      <c r="A24" s="10"/>
      <c r="B24" s="11"/>
      <c r="C24" s="11"/>
      <c r="D24" s="11"/>
      <c r="E24" s="11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2"/>
    </row>
    <row r="25" spans="1:19" x14ac:dyDescent="0.3">
      <c r="A25" s="10"/>
      <c r="B25" s="11"/>
      <c r="C25" s="11"/>
      <c r="D25" s="11"/>
      <c r="E25" s="11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2"/>
    </row>
    <row r="26" spans="1:19" x14ac:dyDescent="0.3">
      <c r="A26" s="10"/>
      <c r="B26" s="11"/>
      <c r="C26" s="11"/>
      <c r="D26" s="11"/>
      <c r="E26" s="11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2"/>
    </row>
    <row r="27" spans="1:19" x14ac:dyDescent="0.3">
      <c r="A27" s="10"/>
      <c r="B27" s="11"/>
      <c r="C27" s="11"/>
      <c r="D27" s="11"/>
      <c r="E27" s="11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2"/>
    </row>
    <row r="28" spans="1:19" x14ac:dyDescent="0.3">
      <c r="A28" s="10"/>
      <c r="B28" s="16" t="s">
        <v>18</v>
      </c>
      <c r="C28" s="34">
        <f>COUNTIF(O46:O285,"&gt;0")</f>
        <v>0</v>
      </c>
      <c r="D28" s="38" t="e">
        <f>C28/(C29+C28)</f>
        <v>#DIV/0!</v>
      </c>
      <c r="E28" s="11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2"/>
    </row>
    <row r="29" spans="1:19" x14ac:dyDescent="0.3">
      <c r="A29" s="10"/>
      <c r="B29" s="17" t="s">
        <v>19</v>
      </c>
      <c r="C29" s="35">
        <f>COUNTIF(O46:O285,"&lt;0")</f>
        <v>0</v>
      </c>
      <c r="D29" s="39" t="e">
        <f>C29/(C29+C28)</f>
        <v>#DIV/0!</v>
      </c>
      <c r="E29" s="11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2"/>
    </row>
    <row r="30" spans="1:19" x14ac:dyDescent="0.3">
      <c r="A30" s="10"/>
      <c r="B30" s="11"/>
      <c r="C30" s="11"/>
      <c r="D30" s="11"/>
      <c r="E30" s="1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2"/>
    </row>
    <row r="31" spans="1:19" x14ac:dyDescent="0.3">
      <c r="A31" s="10"/>
      <c r="B31" s="11"/>
      <c r="C31" s="11"/>
      <c r="D31" s="11"/>
      <c r="E31" s="11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2"/>
    </row>
    <row r="32" spans="1:19" x14ac:dyDescent="0.3">
      <c r="A32" s="10"/>
      <c r="B32" s="11"/>
      <c r="C32" s="11"/>
      <c r="D32" s="11"/>
      <c r="E32" s="11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2"/>
    </row>
    <row r="33" spans="1:19" x14ac:dyDescent="0.3">
      <c r="A33" s="10"/>
      <c r="B33" s="11"/>
      <c r="C33" s="11"/>
      <c r="D33" s="11"/>
      <c r="E33" s="11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2"/>
    </row>
    <row r="34" spans="1:19" x14ac:dyDescent="0.3">
      <c r="A34" s="10"/>
      <c r="B34" s="11"/>
      <c r="C34" s="11"/>
      <c r="D34" s="11"/>
      <c r="E34" s="11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2"/>
    </row>
    <row r="35" spans="1:19" x14ac:dyDescent="0.3">
      <c r="A35" s="10"/>
      <c r="B35" s="11"/>
      <c r="C35" s="11"/>
      <c r="D35" s="11"/>
      <c r="E35" s="11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2"/>
    </row>
    <row r="36" spans="1:19" x14ac:dyDescent="0.3">
      <c r="A36" s="10"/>
      <c r="B36" s="11"/>
      <c r="C36" s="11"/>
      <c r="D36" s="11"/>
      <c r="E36" s="11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2"/>
    </row>
    <row r="37" spans="1:19" x14ac:dyDescent="0.3">
      <c r="A37" s="10"/>
      <c r="B37" s="11"/>
      <c r="C37" s="11"/>
      <c r="D37" s="11"/>
      <c r="E37" s="11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2"/>
    </row>
    <row r="38" spans="1:19" x14ac:dyDescent="0.3">
      <c r="A38" s="10"/>
      <c r="B38" s="11"/>
      <c r="C38" s="11"/>
      <c r="D38" s="11"/>
      <c r="E38" s="11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2"/>
    </row>
    <row r="39" spans="1:19" x14ac:dyDescent="0.3">
      <c r="A39" s="10"/>
      <c r="B39" s="11"/>
      <c r="C39" s="11"/>
      <c r="D39" s="11"/>
      <c r="E39" s="11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2"/>
    </row>
    <row r="40" spans="1:19" x14ac:dyDescent="0.3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2"/>
    </row>
    <row r="41" spans="1:19" x14ac:dyDescent="0.3">
      <c r="A41" s="10"/>
      <c r="B41" s="16" t="s">
        <v>20</v>
      </c>
      <c r="C41" s="24" t="e">
        <f>(SUMIF(O46:O285,"&gt;0"))/C28</f>
        <v>#DIV/0!</v>
      </c>
      <c r="D41" s="36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2"/>
    </row>
    <row r="42" spans="1:19" x14ac:dyDescent="0.3">
      <c r="A42" s="10"/>
      <c r="B42" s="17" t="s">
        <v>21</v>
      </c>
      <c r="C42" s="23" t="e">
        <f>(-(SUMIF(O46:O285,"&lt;0")))/C29</f>
        <v>#DIV/0!</v>
      </c>
      <c r="D42" s="37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2"/>
    </row>
    <row r="43" spans="1:19" x14ac:dyDescent="0.3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2"/>
    </row>
    <row r="44" spans="1:19" ht="19.2" customHeight="1" x14ac:dyDescent="0.3">
      <c r="A44" s="10"/>
      <c r="B44" s="11"/>
      <c r="C44" s="11"/>
      <c r="D44" s="11"/>
      <c r="E44" s="11"/>
      <c r="F44" s="57" t="s">
        <v>6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12"/>
    </row>
    <row r="45" spans="1:19" x14ac:dyDescent="0.3">
      <c r="A45" s="10"/>
      <c r="B45" s="11"/>
      <c r="C45" s="11"/>
      <c r="D45" s="11"/>
      <c r="E45" s="11"/>
      <c r="F45" s="3" t="s">
        <v>7</v>
      </c>
      <c r="G45" s="3" t="s">
        <v>17</v>
      </c>
      <c r="H45" s="4" t="s">
        <v>8</v>
      </c>
      <c r="I45" s="4" t="s">
        <v>9</v>
      </c>
      <c r="J45" s="4" t="s">
        <v>10</v>
      </c>
      <c r="K45" s="4" t="s">
        <v>11</v>
      </c>
      <c r="L45" s="4" t="s">
        <v>15</v>
      </c>
      <c r="M45" s="4" t="s">
        <v>12</v>
      </c>
      <c r="N45" s="5" t="s">
        <v>16</v>
      </c>
      <c r="O45" s="5" t="s">
        <v>13</v>
      </c>
      <c r="P45" s="6"/>
      <c r="Q45" s="7" t="s">
        <v>14</v>
      </c>
      <c r="R45" s="6"/>
      <c r="S45" s="12"/>
    </row>
    <row r="46" spans="1:19" ht="16.05" customHeight="1" x14ac:dyDescent="0.3">
      <c r="A46" s="10"/>
      <c r="B46" s="11"/>
      <c r="C46" s="11"/>
      <c r="D46" s="11"/>
      <c r="E46" s="11"/>
      <c r="F46" s="42">
        <v>1</v>
      </c>
      <c r="G46" s="40"/>
      <c r="H46" s="42"/>
      <c r="I46" s="42"/>
      <c r="J46" s="42"/>
      <c r="K46" s="43"/>
      <c r="L46" s="42"/>
      <c r="M46" s="43"/>
      <c r="N46" s="42"/>
      <c r="O46" s="45"/>
      <c r="P46" s="47">
        <f>O46</f>
        <v>0</v>
      </c>
      <c r="Q46" s="49"/>
      <c r="R46" s="42"/>
      <c r="S46" s="12"/>
    </row>
    <row r="47" spans="1:19" ht="16.05" customHeight="1" x14ac:dyDescent="0.3">
      <c r="A47" s="10"/>
      <c r="B47" s="11"/>
      <c r="C47" s="11"/>
      <c r="D47" s="11"/>
      <c r="E47" s="11"/>
      <c r="F47" s="41"/>
      <c r="G47" s="41"/>
      <c r="H47" s="41"/>
      <c r="I47" s="41"/>
      <c r="J47" s="41"/>
      <c r="K47" s="44"/>
      <c r="L47" s="41"/>
      <c r="M47" s="44"/>
      <c r="N47" s="41"/>
      <c r="O47" s="46"/>
      <c r="P47" s="48"/>
      <c r="Q47" s="50"/>
      <c r="R47" s="41"/>
      <c r="S47" s="12"/>
    </row>
    <row r="48" spans="1:19" x14ac:dyDescent="0.3">
      <c r="A48" s="10"/>
      <c r="B48" s="11"/>
      <c r="C48" s="11"/>
      <c r="D48" s="11"/>
      <c r="E48" s="11"/>
      <c r="F48" s="42">
        <v>2</v>
      </c>
      <c r="G48" s="40"/>
      <c r="H48" s="42"/>
      <c r="I48" s="42"/>
      <c r="J48" s="42"/>
      <c r="K48" s="43"/>
      <c r="L48" s="42"/>
      <c r="M48" s="43"/>
      <c r="N48" s="42"/>
      <c r="O48" s="45"/>
      <c r="P48" s="47">
        <f t="shared" ref="P48" si="0">O48</f>
        <v>0</v>
      </c>
      <c r="Q48" s="49"/>
      <c r="R48" s="42"/>
      <c r="S48" s="12"/>
    </row>
    <row r="49" spans="1:19" x14ac:dyDescent="0.3">
      <c r="A49" s="10"/>
      <c r="B49" s="11"/>
      <c r="C49" s="11"/>
      <c r="D49" s="11"/>
      <c r="E49" s="11"/>
      <c r="F49" s="41"/>
      <c r="G49" s="41"/>
      <c r="H49" s="41"/>
      <c r="I49" s="41"/>
      <c r="J49" s="41"/>
      <c r="K49" s="44"/>
      <c r="L49" s="41"/>
      <c r="M49" s="44"/>
      <c r="N49" s="41"/>
      <c r="O49" s="46"/>
      <c r="P49" s="48"/>
      <c r="Q49" s="50"/>
      <c r="R49" s="41"/>
      <c r="S49" s="12"/>
    </row>
    <row r="50" spans="1:19" x14ac:dyDescent="0.3">
      <c r="A50" s="10"/>
      <c r="B50" s="11"/>
      <c r="C50" s="11"/>
      <c r="D50" s="11"/>
      <c r="E50" s="11"/>
      <c r="F50" s="42">
        <v>3</v>
      </c>
      <c r="G50" s="40"/>
      <c r="H50" s="42"/>
      <c r="I50" s="42"/>
      <c r="J50" s="42"/>
      <c r="K50" s="43"/>
      <c r="L50" s="42"/>
      <c r="M50" s="43"/>
      <c r="N50" s="42"/>
      <c r="O50" s="45"/>
      <c r="P50" s="47">
        <f t="shared" ref="P50" si="1">O50</f>
        <v>0</v>
      </c>
      <c r="Q50" s="49"/>
      <c r="R50" s="42"/>
      <c r="S50" s="12"/>
    </row>
    <row r="51" spans="1:19" x14ac:dyDescent="0.3">
      <c r="A51" s="10"/>
      <c r="B51" s="11"/>
      <c r="C51" s="11"/>
      <c r="D51" s="11"/>
      <c r="E51" s="11"/>
      <c r="F51" s="41"/>
      <c r="G51" s="41"/>
      <c r="H51" s="41"/>
      <c r="I51" s="41"/>
      <c r="J51" s="41"/>
      <c r="K51" s="44"/>
      <c r="L51" s="41"/>
      <c r="M51" s="44"/>
      <c r="N51" s="41"/>
      <c r="O51" s="46"/>
      <c r="P51" s="48"/>
      <c r="Q51" s="50"/>
      <c r="R51" s="41"/>
      <c r="S51" s="12"/>
    </row>
    <row r="52" spans="1:19" x14ac:dyDescent="0.3">
      <c r="A52" s="10"/>
      <c r="B52" s="11"/>
      <c r="C52" s="11"/>
      <c r="D52" s="11"/>
      <c r="E52" s="11"/>
      <c r="F52" s="42">
        <v>4</v>
      </c>
      <c r="G52" s="40"/>
      <c r="H52" s="42"/>
      <c r="I52" s="42"/>
      <c r="J52" s="42"/>
      <c r="K52" s="43"/>
      <c r="L52" s="42"/>
      <c r="M52" s="43"/>
      <c r="N52" s="42"/>
      <c r="O52" s="45"/>
      <c r="P52" s="47">
        <f t="shared" ref="P52" si="2">O52</f>
        <v>0</v>
      </c>
      <c r="Q52" s="49"/>
      <c r="R52" s="42"/>
      <c r="S52" s="12"/>
    </row>
    <row r="53" spans="1:19" x14ac:dyDescent="0.3">
      <c r="A53" s="10"/>
      <c r="B53" s="11"/>
      <c r="C53" s="11"/>
      <c r="D53" s="11"/>
      <c r="E53" s="11"/>
      <c r="F53" s="41"/>
      <c r="G53" s="41"/>
      <c r="H53" s="41"/>
      <c r="I53" s="41"/>
      <c r="J53" s="41"/>
      <c r="K53" s="44"/>
      <c r="L53" s="41"/>
      <c r="M53" s="44"/>
      <c r="N53" s="41"/>
      <c r="O53" s="46"/>
      <c r="P53" s="48"/>
      <c r="Q53" s="50"/>
      <c r="R53" s="41"/>
      <c r="S53" s="12"/>
    </row>
    <row r="54" spans="1:19" x14ac:dyDescent="0.3">
      <c r="A54" s="10"/>
      <c r="B54" s="11"/>
      <c r="C54" s="11"/>
      <c r="D54" s="11"/>
      <c r="E54" s="11"/>
      <c r="F54" s="42">
        <v>5</v>
      </c>
      <c r="G54" s="40"/>
      <c r="H54" s="42"/>
      <c r="I54" s="42"/>
      <c r="J54" s="42"/>
      <c r="K54" s="43"/>
      <c r="L54" s="42"/>
      <c r="M54" s="43"/>
      <c r="N54" s="42"/>
      <c r="O54" s="45"/>
      <c r="P54" s="47">
        <f t="shared" ref="P54" si="3">O54</f>
        <v>0</v>
      </c>
      <c r="Q54" s="49"/>
      <c r="R54" s="42"/>
      <c r="S54" s="12"/>
    </row>
    <row r="55" spans="1:19" x14ac:dyDescent="0.3">
      <c r="A55" s="10"/>
      <c r="B55" s="11"/>
      <c r="C55" s="11"/>
      <c r="D55" s="11"/>
      <c r="E55" s="11"/>
      <c r="F55" s="41"/>
      <c r="G55" s="41"/>
      <c r="H55" s="41"/>
      <c r="I55" s="41"/>
      <c r="J55" s="41"/>
      <c r="K55" s="44"/>
      <c r="L55" s="41"/>
      <c r="M55" s="44"/>
      <c r="N55" s="41"/>
      <c r="O55" s="46"/>
      <c r="P55" s="48"/>
      <c r="Q55" s="50"/>
      <c r="R55" s="41"/>
      <c r="S55" s="12"/>
    </row>
    <row r="56" spans="1:19" x14ac:dyDescent="0.3">
      <c r="A56" s="10"/>
      <c r="B56" s="11"/>
      <c r="C56" s="11"/>
      <c r="D56" s="11"/>
      <c r="E56" s="11"/>
      <c r="F56" s="42">
        <v>6</v>
      </c>
      <c r="G56" s="40"/>
      <c r="H56" s="42"/>
      <c r="I56" s="42"/>
      <c r="J56" s="42"/>
      <c r="K56" s="43"/>
      <c r="L56" s="42"/>
      <c r="M56" s="43"/>
      <c r="N56" s="42"/>
      <c r="O56" s="45"/>
      <c r="P56" s="47">
        <f t="shared" ref="P56" si="4">O56</f>
        <v>0</v>
      </c>
      <c r="Q56" s="49"/>
      <c r="R56" s="42"/>
      <c r="S56" s="12"/>
    </row>
    <row r="57" spans="1:19" x14ac:dyDescent="0.3">
      <c r="A57" s="10"/>
      <c r="B57" s="11"/>
      <c r="C57" s="11"/>
      <c r="D57" s="11"/>
      <c r="E57" s="11"/>
      <c r="F57" s="41"/>
      <c r="G57" s="41"/>
      <c r="H57" s="41"/>
      <c r="I57" s="41"/>
      <c r="J57" s="41"/>
      <c r="K57" s="44"/>
      <c r="L57" s="41"/>
      <c r="M57" s="44"/>
      <c r="N57" s="41"/>
      <c r="O57" s="46"/>
      <c r="P57" s="48"/>
      <c r="Q57" s="50"/>
      <c r="R57" s="41"/>
      <c r="S57" s="12"/>
    </row>
    <row r="58" spans="1:19" x14ac:dyDescent="0.3">
      <c r="A58" s="10"/>
      <c r="B58" s="11"/>
      <c r="C58" s="11"/>
      <c r="D58" s="11"/>
      <c r="E58" s="11"/>
      <c r="F58" s="42">
        <v>7</v>
      </c>
      <c r="G58" s="40"/>
      <c r="H58" s="42"/>
      <c r="I58" s="42"/>
      <c r="J58" s="42"/>
      <c r="K58" s="43"/>
      <c r="L58" s="42"/>
      <c r="M58" s="43"/>
      <c r="N58" s="42"/>
      <c r="O58" s="45"/>
      <c r="P58" s="47">
        <f t="shared" ref="P58" si="5">O58</f>
        <v>0</v>
      </c>
      <c r="Q58" s="49"/>
      <c r="R58" s="42"/>
      <c r="S58" s="12"/>
    </row>
    <row r="59" spans="1:19" x14ac:dyDescent="0.3">
      <c r="A59" s="10"/>
      <c r="B59" s="11"/>
      <c r="C59" s="11"/>
      <c r="D59" s="11"/>
      <c r="E59" s="11"/>
      <c r="F59" s="41"/>
      <c r="G59" s="41"/>
      <c r="H59" s="41"/>
      <c r="I59" s="41"/>
      <c r="J59" s="41"/>
      <c r="K59" s="44"/>
      <c r="L59" s="41"/>
      <c r="M59" s="44"/>
      <c r="N59" s="41"/>
      <c r="O59" s="46"/>
      <c r="P59" s="48"/>
      <c r="Q59" s="50"/>
      <c r="R59" s="41"/>
      <c r="S59" s="12"/>
    </row>
    <row r="60" spans="1:19" x14ac:dyDescent="0.3">
      <c r="A60" s="10"/>
      <c r="B60" s="11"/>
      <c r="C60" s="11"/>
      <c r="D60" s="11"/>
      <c r="E60" s="11"/>
      <c r="F60" s="42">
        <v>8</v>
      </c>
      <c r="G60" s="40"/>
      <c r="H60" s="42"/>
      <c r="I60" s="42"/>
      <c r="J60" s="42"/>
      <c r="K60" s="43"/>
      <c r="L60" s="42"/>
      <c r="M60" s="43"/>
      <c r="N60" s="42"/>
      <c r="O60" s="45"/>
      <c r="P60" s="47">
        <f t="shared" ref="P60" si="6">O60</f>
        <v>0</v>
      </c>
      <c r="Q60" s="49"/>
      <c r="R60" s="42"/>
      <c r="S60" s="12"/>
    </row>
    <row r="61" spans="1:19" x14ac:dyDescent="0.3">
      <c r="A61" s="10"/>
      <c r="B61" s="11"/>
      <c r="C61" s="11"/>
      <c r="D61" s="11"/>
      <c r="E61" s="11"/>
      <c r="F61" s="41"/>
      <c r="G61" s="41"/>
      <c r="H61" s="41"/>
      <c r="I61" s="41"/>
      <c r="J61" s="41"/>
      <c r="K61" s="44"/>
      <c r="L61" s="41"/>
      <c r="M61" s="44"/>
      <c r="N61" s="41"/>
      <c r="O61" s="46"/>
      <c r="P61" s="48"/>
      <c r="Q61" s="50"/>
      <c r="R61" s="41"/>
      <c r="S61" s="12"/>
    </row>
    <row r="62" spans="1:19" x14ac:dyDescent="0.3">
      <c r="A62" s="10"/>
      <c r="B62" s="11"/>
      <c r="C62" s="11"/>
      <c r="D62" s="11"/>
      <c r="E62" s="11"/>
      <c r="F62" s="42">
        <v>9</v>
      </c>
      <c r="G62" s="40"/>
      <c r="H62" s="42"/>
      <c r="I62" s="42"/>
      <c r="J62" s="42"/>
      <c r="K62" s="43"/>
      <c r="L62" s="42"/>
      <c r="M62" s="43"/>
      <c r="N62" s="42"/>
      <c r="O62" s="45"/>
      <c r="P62" s="47">
        <f t="shared" ref="P62" si="7">O62</f>
        <v>0</v>
      </c>
      <c r="Q62" s="49"/>
      <c r="R62" s="42"/>
      <c r="S62" s="12"/>
    </row>
    <row r="63" spans="1:19" x14ac:dyDescent="0.3">
      <c r="A63" s="10"/>
      <c r="B63" s="11"/>
      <c r="C63" s="11"/>
      <c r="D63" s="11"/>
      <c r="E63" s="11"/>
      <c r="F63" s="41"/>
      <c r="G63" s="41"/>
      <c r="H63" s="41"/>
      <c r="I63" s="41"/>
      <c r="J63" s="41"/>
      <c r="K63" s="44"/>
      <c r="L63" s="41"/>
      <c r="M63" s="44"/>
      <c r="N63" s="41"/>
      <c r="O63" s="46"/>
      <c r="P63" s="48"/>
      <c r="Q63" s="50"/>
      <c r="R63" s="41"/>
      <c r="S63" s="12"/>
    </row>
    <row r="64" spans="1:19" x14ac:dyDescent="0.3">
      <c r="A64" s="10"/>
      <c r="B64" s="11"/>
      <c r="C64" s="11"/>
      <c r="D64" s="11"/>
      <c r="E64" s="11"/>
      <c r="F64" s="42">
        <v>10</v>
      </c>
      <c r="G64" s="40"/>
      <c r="H64" s="42"/>
      <c r="I64" s="42"/>
      <c r="J64" s="42"/>
      <c r="K64" s="43"/>
      <c r="L64" s="42"/>
      <c r="M64" s="43"/>
      <c r="N64" s="42"/>
      <c r="O64" s="45"/>
      <c r="P64" s="47">
        <f t="shared" ref="P64" si="8">O64</f>
        <v>0</v>
      </c>
      <c r="Q64" s="49"/>
      <c r="R64" s="42"/>
      <c r="S64" s="12"/>
    </row>
    <row r="65" spans="1:19" x14ac:dyDescent="0.3">
      <c r="A65" s="10"/>
      <c r="B65" s="11"/>
      <c r="C65" s="11"/>
      <c r="D65" s="11"/>
      <c r="E65" s="11"/>
      <c r="F65" s="41"/>
      <c r="G65" s="41"/>
      <c r="H65" s="41"/>
      <c r="I65" s="41"/>
      <c r="J65" s="41"/>
      <c r="K65" s="44"/>
      <c r="L65" s="41"/>
      <c r="M65" s="44"/>
      <c r="N65" s="41"/>
      <c r="O65" s="46"/>
      <c r="P65" s="48"/>
      <c r="Q65" s="50"/>
      <c r="R65" s="41"/>
      <c r="S65" s="12"/>
    </row>
    <row r="66" spans="1:19" x14ac:dyDescent="0.3">
      <c r="A66" s="10"/>
      <c r="B66" s="11"/>
      <c r="C66" s="11"/>
      <c r="D66" s="11"/>
      <c r="E66" s="11"/>
      <c r="F66" s="42">
        <v>11</v>
      </c>
      <c r="G66" s="40"/>
      <c r="H66" s="42"/>
      <c r="I66" s="42"/>
      <c r="J66" s="42"/>
      <c r="K66" s="43"/>
      <c r="L66" s="42"/>
      <c r="M66" s="43"/>
      <c r="N66" s="42"/>
      <c r="O66" s="45"/>
      <c r="P66" s="47">
        <f t="shared" ref="P66" si="9">O66</f>
        <v>0</v>
      </c>
      <c r="Q66" s="49"/>
      <c r="R66" s="42"/>
      <c r="S66" s="12"/>
    </row>
    <row r="67" spans="1:19" x14ac:dyDescent="0.3">
      <c r="A67" s="10"/>
      <c r="B67" s="11"/>
      <c r="C67" s="11"/>
      <c r="D67" s="11"/>
      <c r="E67" s="11"/>
      <c r="F67" s="41"/>
      <c r="G67" s="41"/>
      <c r="H67" s="41"/>
      <c r="I67" s="41"/>
      <c r="J67" s="41"/>
      <c r="K67" s="44"/>
      <c r="L67" s="41"/>
      <c r="M67" s="44"/>
      <c r="N67" s="41"/>
      <c r="O67" s="46"/>
      <c r="P67" s="48"/>
      <c r="Q67" s="50"/>
      <c r="R67" s="41"/>
      <c r="S67" s="12"/>
    </row>
    <row r="68" spans="1:19" x14ac:dyDescent="0.3">
      <c r="A68" s="10"/>
      <c r="B68" s="11"/>
      <c r="C68" s="11"/>
      <c r="D68" s="11"/>
      <c r="E68" s="11"/>
      <c r="F68" s="42">
        <v>12</v>
      </c>
      <c r="G68" s="40"/>
      <c r="H68" s="42"/>
      <c r="I68" s="42"/>
      <c r="J68" s="42"/>
      <c r="K68" s="43"/>
      <c r="L68" s="42"/>
      <c r="M68" s="43"/>
      <c r="N68" s="42"/>
      <c r="O68" s="45"/>
      <c r="P68" s="47">
        <f t="shared" ref="P68" si="10">O68</f>
        <v>0</v>
      </c>
      <c r="Q68" s="49"/>
      <c r="R68" s="42"/>
      <c r="S68" s="12"/>
    </row>
    <row r="69" spans="1:19" x14ac:dyDescent="0.3">
      <c r="A69" s="10"/>
      <c r="B69" s="11"/>
      <c r="C69" s="11"/>
      <c r="D69" s="11"/>
      <c r="E69" s="11"/>
      <c r="F69" s="41"/>
      <c r="G69" s="41"/>
      <c r="H69" s="41"/>
      <c r="I69" s="41"/>
      <c r="J69" s="41"/>
      <c r="K69" s="44"/>
      <c r="L69" s="41"/>
      <c r="M69" s="44"/>
      <c r="N69" s="41"/>
      <c r="O69" s="46"/>
      <c r="P69" s="48"/>
      <c r="Q69" s="50"/>
      <c r="R69" s="41"/>
      <c r="S69" s="12"/>
    </row>
    <row r="70" spans="1:19" x14ac:dyDescent="0.3">
      <c r="A70" s="10"/>
      <c r="B70" s="11"/>
      <c r="C70" s="11"/>
      <c r="D70" s="11"/>
      <c r="E70" s="11"/>
      <c r="F70" s="42">
        <v>13</v>
      </c>
      <c r="G70" s="40"/>
      <c r="H70" s="42"/>
      <c r="I70" s="42"/>
      <c r="J70" s="42"/>
      <c r="K70" s="43"/>
      <c r="L70" s="42"/>
      <c r="M70" s="43"/>
      <c r="N70" s="42"/>
      <c r="O70" s="45"/>
      <c r="P70" s="47">
        <f t="shared" ref="P70" si="11">O70</f>
        <v>0</v>
      </c>
      <c r="Q70" s="49"/>
      <c r="R70" s="42"/>
      <c r="S70" s="12"/>
    </row>
    <row r="71" spans="1:19" x14ac:dyDescent="0.3">
      <c r="A71" s="10"/>
      <c r="B71" s="11"/>
      <c r="C71" s="11"/>
      <c r="D71" s="11"/>
      <c r="E71" s="11"/>
      <c r="F71" s="41"/>
      <c r="G71" s="41"/>
      <c r="H71" s="41"/>
      <c r="I71" s="41"/>
      <c r="J71" s="41"/>
      <c r="K71" s="44"/>
      <c r="L71" s="41"/>
      <c r="M71" s="44"/>
      <c r="N71" s="41"/>
      <c r="O71" s="46"/>
      <c r="P71" s="48"/>
      <c r="Q71" s="50"/>
      <c r="R71" s="41"/>
      <c r="S71" s="12"/>
    </row>
    <row r="72" spans="1:19" x14ac:dyDescent="0.3">
      <c r="A72" s="10"/>
      <c r="B72" s="11"/>
      <c r="C72" s="11"/>
      <c r="D72" s="11"/>
      <c r="E72" s="11"/>
      <c r="F72" s="42">
        <v>14</v>
      </c>
      <c r="G72" s="40"/>
      <c r="H72" s="42"/>
      <c r="I72" s="42"/>
      <c r="J72" s="42"/>
      <c r="K72" s="43"/>
      <c r="L72" s="42"/>
      <c r="M72" s="43"/>
      <c r="N72" s="42"/>
      <c r="O72" s="45"/>
      <c r="P72" s="47">
        <f t="shared" ref="P72" si="12">O72</f>
        <v>0</v>
      </c>
      <c r="Q72" s="49"/>
      <c r="R72" s="42"/>
      <c r="S72" s="12"/>
    </row>
    <row r="73" spans="1:19" x14ac:dyDescent="0.3">
      <c r="A73" s="10"/>
      <c r="B73" s="11"/>
      <c r="C73" s="11"/>
      <c r="D73" s="11"/>
      <c r="E73" s="11"/>
      <c r="F73" s="41"/>
      <c r="G73" s="41"/>
      <c r="H73" s="41"/>
      <c r="I73" s="41"/>
      <c r="J73" s="41"/>
      <c r="K73" s="44"/>
      <c r="L73" s="41"/>
      <c r="M73" s="44"/>
      <c r="N73" s="41"/>
      <c r="O73" s="46"/>
      <c r="P73" s="48"/>
      <c r="Q73" s="50"/>
      <c r="R73" s="41"/>
      <c r="S73" s="12"/>
    </row>
    <row r="74" spans="1:19" x14ac:dyDescent="0.3">
      <c r="A74" s="10"/>
      <c r="B74" s="11"/>
      <c r="C74" s="11"/>
      <c r="D74" s="11"/>
      <c r="E74" s="11"/>
      <c r="F74" s="42">
        <v>15</v>
      </c>
      <c r="G74" s="40"/>
      <c r="H74" s="42"/>
      <c r="I74" s="42"/>
      <c r="J74" s="42"/>
      <c r="K74" s="43"/>
      <c r="L74" s="42"/>
      <c r="M74" s="43"/>
      <c r="N74" s="42"/>
      <c r="O74" s="45"/>
      <c r="P74" s="47">
        <f t="shared" ref="P74" si="13">O74</f>
        <v>0</v>
      </c>
      <c r="Q74" s="49"/>
      <c r="R74" s="42"/>
      <c r="S74" s="12"/>
    </row>
    <row r="75" spans="1:19" x14ac:dyDescent="0.3">
      <c r="A75" s="10"/>
      <c r="B75" s="11"/>
      <c r="C75" s="11"/>
      <c r="D75" s="11"/>
      <c r="E75" s="11"/>
      <c r="F75" s="41"/>
      <c r="G75" s="41"/>
      <c r="H75" s="41"/>
      <c r="I75" s="41"/>
      <c r="J75" s="41"/>
      <c r="K75" s="44"/>
      <c r="L75" s="41"/>
      <c r="M75" s="44"/>
      <c r="N75" s="41"/>
      <c r="O75" s="46"/>
      <c r="P75" s="48"/>
      <c r="Q75" s="50"/>
      <c r="R75" s="41"/>
      <c r="S75" s="12"/>
    </row>
    <row r="76" spans="1:19" x14ac:dyDescent="0.3">
      <c r="A76" s="10"/>
      <c r="B76" s="11"/>
      <c r="C76" s="11"/>
      <c r="D76" s="11"/>
      <c r="E76" s="11"/>
      <c r="F76" s="42">
        <v>16</v>
      </c>
      <c r="G76" s="40"/>
      <c r="H76" s="42"/>
      <c r="I76" s="42"/>
      <c r="J76" s="42"/>
      <c r="K76" s="43"/>
      <c r="L76" s="42"/>
      <c r="M76" s="43"/>
      <c r="N76" s="42"/>
      <c r="O76" s="45"/>
      <c r="P76" s="47">
        <f t="shared" ref="P76" si="14">O76</f>
        <v>0</v>
      </c>
      <c r="Q76" s="49"/>
      <c r="R76" s="42"/>
      <c r="S76" s="12"/>
    </row>
    <row r="77" spans="1:19" x14ac:dyDescent="0.3">
      <c r="A77" s="10"/>
      <c r="B77" s="11"/>
      <c r="C77" s="11"/>
      <c r="D77" s="11"/>
      <c r="E77" s="11"/>
      <c r="F77" s="41"/>
      <c r="G77" s="41"/>
      <c r="H77" s="41"/>
      <c r="I77" s="41"/>
      <c r="J77" s="41"/>
      <c r="K77" s="44"/>
      <c r="L77" s="41"/>
      <c r="M77" s="44"/>
      <c r="N77" s="41"/>
      <c r="O77" s="46"/>
      <c r="P77" s="48"/>
      <c r="Q77" s="50"/>
      <c r="R77" s="41"/>
      <c r="S77" s="12"/>
    </row>
    <row r="78" spans="1:19" x14ac:dyDescent="0.3">
      <c r="A78" s="10"/>
      <c r="B78" s="11"/>
      <c r="C78" s="11"/>
      <c r="D78" s="11"/>
      <c r="E78" s="11"/>
      <c r="F78" s="42">
        <v>17</v>
      </c>
      <c r="G78" s="40"/>
      <c r="H78" s="42"/>
      <c r="I78" s="42"/>
      <c r="J78" s="42"/>
      <c r="K78" s="43"/>
      <c r="L78" s="42"/>
      <c r="M78" s="43"/>
      <c r="N78" s="42"/>
      <c r="O78" s="45"/>
      <c r="P78" s="47">
        <f t="shared" ref="P78" si="15">O78</f>
        <v>0</v>
      </c>
      <c r="Q78" s="49"/>
      <c r="R78" s="42"/>
      <c r="S78" s="12"/>
    </row>
    <row r="79" spans="1:19" x14ac:dyDescent="0.3">
      <c r="A79" s="10"/>
      <c r="B79" s="11"/>
      <c r="C79" s="11"/>
      <c r="D79" s="11"/>
      <c r="E79" s="11"/>
      <c r="F79" s="41"/>
      <c r="G79" s="41"/>
      <c r="H79" s="41"/>
      <c r="I79" s="41"/>
      <c r="J79" s="41"/>
      <c r="K79" s="44"/>
      <c r="L79" s="41"/>
      <c r="M79" s="44"/>
      <c r="N79" s="41"/>
      <c r="O79" s="46"/>
      <c r="P79" s="48"/>
      <c r="Q79" s="50"/>
      <c r="R79" s="41"/>
      <c r="S79" s="12"/>
    </row>
    <row r="80" spans="1:19" x14ac:dyDescent="0.3">
      <c r="A80" s="10"/>
      <c r="B80" s="11"/>
      <c r="C80" s="11"/>
      <c r="D80" s="11"/>
      <c r="E80" s="11"/>
      <c r="F80" s="42">
        <v>18</v>
      </c>
      <c r="G80" s="40"/>
      <c r="H80" s="42"/>
      <c r="I80" s="42"/>
      <c r="J80" s="42"/>
      <c r="K80" s="43"/>
      <c r="L80" s="42"/>
      <c r="M80" s="43"/>
      <c r="N80" s="42"/>
      <c r="O80" s="45"/>
      <c r="P80" s="47">
        <f t="shared" ref="P80" si="16">O80</f>
        <v>0</v>
      </c>
      <c r="Q80" s="49"/>
      <c r="R80" s="42"/>
      <c r="S80" s="12"/>
    </row>
    <row r="81" spans="1:19" x14ac:dyDescent="0.3">
      <c r="A81" s="10"/>
      <c r="B81" s="11"/>
      <c r="C81" s="11"/>
      <c r="D81" s="11"/>
      <c r="E81" s="11"/>
      <c r="F81" s="41"/>
      <c r="G81" s="41"/>
      <c r="H81" s="41"/>
      <c r="I81" s="41"/>
      <c r="J81" s="41"/>
      <c r="K81" s="44"/>
      <c r="L81" s="41"/>
      <c r="M81" s="44"/>
      <c r="N81" s="41"/>
      <c r="O81" s="46"/>
      <c r="P81" s="48"/>
      <c r="Q81" s="50"/>
      <c r="R81" s="41"/>
      <c r="S81" s="12"/>
    </row>
    <row r="82" spans="1:19" x14ac:dyDescent="0.3">
      <c r="A82" s="10"/>
      <c r="B82" s="11"/>
      <c r="C82" s="11"/>
      <c r="D82" s="11"/>
      <c r="E82" s="11"/>
      <c r="F82" s="42">
        <v>19</v>
      </c>
      <c r="G82" s="40"/>
      <c r="H82" s="42"/>
      <c r="I82" s="42"/>
      <c r="J82" s="42"/>
      <c r="K82" s="43"/>
      <c r="L82" s="42"/>
      <c r="M82" s="43"/>
      <c r="N82" s="42"/>
      <c r="O82" s="45"/>
      <c r="P82" s="47">
        <f t="shared" ref="P82" si="17">O82</f>
        <v>0</v>
      </c>
      <c r="Q82" s="49"/>
      <c r="R82" s="42"/>
      <c r="S82" s="12"/>
    </row>
    <row r="83" spans="1:19" x14ac:dyDescent="0.3">
      <c r="A83" s="10"/>
      <c r="B83" s="11"/>
      <c r="C83" s="11"/>
      <c r="D83" s="11"/>
      <c r="E83" s="11"/>
      <c r="F83" s="41"/>
      <c r="G83" s="41"/>
      <c r="H83" s="41"/>
      <c r="I83" s="41"/>
      <c r="J83" s="41"/>
      <c r="K83" s="44"/>
      <c r="L83" s="41"/>
      <c r="M83" s="44"/>
      <c r="N83" s="41"/>
      <c r="O83" s="46"/>
      <c r="P83" s="48"/>
      <c r="Q83" s="50"/>
      <c r="R83" s="41"/>
      <c r="S83" s="12"/>
    </row>
    <row r="84" spans="1:19" x14ac:dyDescent="0.3">
      <c r="A84" s="10"/>
      <c r="B84" s="11"/>
      <c r="C84" s="11"/>
      <c r="D84" s="11"/>
      <c r="E84" s="11"/>
      <c r="F84" s="42">
        <v>20</v>
      </c>
      <c r="G84" s="40"/>
      <c r="H84" s="42"/>
      <c r="I84" s="42"/>
      <c r="J84" s="42"/>
      <c r="K84" s="43"/>
      <c r="L84" s="42"/>
      <c r="M84" s="43"/>
      <c r="N84" s="42"/>
      <c r="O84" s="45"/>
      <c r="P84" s="47">
        <f t="shared" ref="P84" si="18">O84</f>
        <v>0</v>
      </c>
      <c r="Q84" s="49"/>
      <c r="R84" s="42"/>
      <c r="S84" s="12"/>
    </row>
    <row r="85" spans="1:19" x14ac:dyDescent="0.3">
      <c r="A85" s="10"/>
      <c r="B85" s="11"/>
      <c r="C85" s="11"/>
      <c r="D85" s="11"/>
      <c r="E85" s="11"/>
      <c r="F85" s="41"/>
      <c r="G85" s="41"/>
      <c r="H85" s="41"/>
      <c r="I85" s="41"/>
      <c r="J85" s="41"/>
      <c r="K85" s="44"/>
      <c r="L85" s="41"/>
      <c r="M85" s="44"/>
      <c r="N85" s="41"/>
      <c r="O85" s="46"/>
      <c r="P85" s="48"/>
      <c r="Q85" s="50"/>
      <c r="R85" s="41"/>
      <c r="S85" s="12"/>
    </row>
    <row r="86" spans="1:19" x14ac:dyDescent="0.3">
      <c r="A86" s="10"/>
      <c r="B86" s="11"/>
      <c r="C86" s="11"/>
      <c r="D86" s="11"/>
      <c r="E86" s="11"/>
      <c r="F86" s="42">
        <v>21</v>
      </c>
      <c r="G86" s="40"/>
      <c r="H86" s="42"/>
      <c r="I86" s="42"/>
      <c r="J86" s="42"/>
      <c r="K86" s="43"/>
      <c r="L86" s="42"/>
      <c r="M86" s="43"/>
      <c r="N86" s="42"/>
      <c r="O86" s="45"/>
      <c r="P86" s="47">
        <f t="shared" ref="P86" si="19">O86</f>
        <v>0</v>
      </c>
      <c r="Q86" s="49"/>
      <c r="R86" s="42"/>
      <c r="S86" s="12"/>
    </row>
    <row r="87" spans="1:19" x14ac:dyDescent="0.3">
      <c r="A87" s="10"/>
      <c r="B87" s="11"/>
      <c r="C87" s="11"/>
      <c r="D87" s="11"/>
      <c r="E87" s="11"/>
      <c r="F87" s="41"/>
      <c r="G87" s="41"/>
      <c r="H87" s="41"/>
      <c r="I87" s="41"/>
      <c r="J87" s="41"/>
      <c r="K87" s="44"/>
      <c r="L87" s="41"/>
      <c r="M87" s="44"/>
      <c r="N87" s="41"/>
      <c r="O87" s="46"/>
      <c r="P87" s="48"/>
      <c r="Q87" s="50"/>
      <c r="R87" s="41"/>
      <c r="S87" s="12"/>
    </row>
    <row r="88" spans="1:19" x14ac:dyDescent="0.3">
      <c r="A88" s="10"/>
      <c r="B88" s="11"/>
      <c r="C88" s="11"/>
      <c r="D88" s="11"/>
      <c r="E88" s="11"/>
      <c r="F88" s="42">
        <v>22</v>
      </c>
      <c r="G88" s="40"/>
      <c r="H88" s="42"/>
      <c r="I88" s="42"/>
      <c r="J88" s="42"/>
      <c r="K88" s="43"/>
      <c r="L88" s="42"/>
      <c r="M88" s="43"/>
      <c r="N88" s="42"/>
      <c r="O88" s="45"/>
      <c r="P88" s="47">
        <f t="shared" ref="P88" si="20">O88</f>
        <v>0</v>
      </c>
      <c r="Q88" s="49"/>
      <c r="R88" s="42"/>
      <c r="S88" s="12"/>
    </row>
    <row r="89" spans="1:19" x14ac:dyDescent="0.3">
      <c r="A89" s="10"/>
      <c r="B89" s="11"/>
      <c r="C89" s="11"/>
      <c r="D89" s="11"/>
      <c r="E89" s="11"/>
      <c r="F89" s="41"/>
      <c r="G89" s="41"/>
      <c r="H89" s="41"/>
      <c r="I89" s="41"/>
      <c r="J89" s="41"/>
      <c r="K89" s="44"/>
      <c r="L89" s="41"/>
      <c r="M89" s="44"/>
      <c r="N89" s="41"/>
      <c r="O89" s="46"/>
      <c r="P89" s="48"/>
      <c r="Q89" s="50"/>
      <c r="R89" s="41"/>
      <c r="S89" s="12"/>
    </row>
    <row r="90" spans="1:19" x14ac:dyDescent="0.3">
      <c r="A90" s="10"/>
      <c r="B90" s="11"/>
      <c r="C90" s="11"/>
      <c r="D90" s="11"/>
      <c r="E90" s="11"/>
      <c r="F90" s="42">
        <v>23</v>
      </c>
      <c r="G90" s="40"/>
      <c r="H90" s="42"/>
      <c r="I90" s="42"/>
      <c r="J90" s="42"/>
      <c r="K90" s="43"/>
      <c r="L90" s="42"/>
      <c r="M90" s="43"/>
      <c r="N90" s="42"/>
      <c r="O90" s="45"/>
      <c r="P90" s="47">
        <f t="shared" ref="P90" si="21">O90</f>
        <v>0</v>
      </c>
      <c r="Q90" s="49"/>
      <c r="R90" s="42"/>
      <c r="S90" s="12"/>
    </row>
    <row r="91" spans="1:19" x14ac:dyDescent="0.3">
      <c r="A91" s="10"/>
      <c r="B91" s="11"/>
      <c r="C91" s="11"/>
      <c r="D91" s="11"/>
      <c r="E91" s="11"/>
      <c r="F91" s="41"/>
      <c r="G91" s="41"/>
      <c r="H91" s="41"/>
      <c r="I91" s="41"/>
      <c r="J91" s="41"/>
      <c r="K91" s="44"/>
      <c r="L91" s="41"/>
      <c r="M91" s="44"/>
      <c r="N91" s="41"/>
      <c r="O91" s="46"/>
      <c r="P91" s="48"/>
      <c r="Q91" s="50"/>
      <c r="R91" s="41"/>
      <c r="S91" s="12"/>
    </row>
    <row r="92" spans="1:19" x14ac:dyDescent="0.3">
      <c r="A92" s="10"/>
      <c r="B92" s="11"/>
      <c r="C92" s="11"/>
      <c r="D92" s="11"/>
      <c r="E92" s="11"/>
      <c r="F92" s="42">
        <v>24</v>
      </c>
      <c r="G92" s="40"/>
      <c r="H92" s="42"/>
      <c r="I92" s="42"/>
      <c r="J92" s="42"/>
      <c r="K92" s="43"/>
      <c r="L92" s="42"/>
      <c r="M92" s="43"/>
      <c r="N92" s="42"/>
      <c r="O92" s="45"/>
      <c r="P92" s="47">
        <f t="shared" ref="P92" si="22">O92</f>
        <v>0</v>
      </c>
      <c r="Q92" s="49"/>
      <c r="R92" s="42"/>
      <c r="S92" s="12"/>
    </row>
    <row r="93" spans="1:19" x14ac:dyDescent="0.3">
      <c r="A93" s="10"/>
      <c r="B93" s="11"/>
      <c r="C93" s="11"/>
      <c r="D93" s="11"/>
      <c r="E93" s="11"/>
      <c r="F93" s="41"/>
      <c r="G93" s="41"/>
      <c r="H93" s="41"/>
      <c r="I93" s="41"/>
      <c r="J93" s="41"/>
      <c r="K93" s="44"/>
      <c r="L93" s="41"/>
      <c r="M93" s="44"/>
      <c r="N93" s="41"/>
      <c r="O93" s="46"/>
      <c r="P93" s="48"/>
      <c r="Q93" s="50"/>
      <c r="R93" s="41"/>
      <c r="S93" s="12"/>
    </row>
    <row r="94" spans="1:19" x14ac:dyDescent="0.3">
      <c r="A94" s="10"/>
      <c r="B94" s="11"/>
      <c r="C94" s="11"/>
      <c r="D94" s="11"/>
      <c r="E94" s="11"/>
      <c r="F94" s="42">
        <v>25</v>
      </c>
      <c r="G94" s="40"/>
      <c r="H94" s="42"/>
      <c r="I94" s="42"/>
      <c r="J94" s="42"/>
      <c r="K94" s="43"/>
      <c r="L94" s="42"/>
      <c r="M94" s="43"/>
      <c r="N94" s="42"/>
      <c r="O94" s="45"/>
      <c r="P94" s="47">
        <f t="shared" ref="P94" si="23">O94</f>
        <v>0</v>
      </c>
      <c r="Q94" s="49"/>
      <c r="R94" s="42"/>
      <c r="S94" s="12"/>
    </row>
    <row r="95" spans="1:19" x14ac:dyDescent="0.3">
      <c r="A95" s="10"/>
      <c r="B95" s="11"/>
      <c r="C95" s="11"/>
      <c r="D95" s="11"/>
      <c r="E95" s="11"/>
      <c r="F95" s="41"/>
      <c r="G95" s="41"/>
      <c r="H95" s="41"/>
      <c r="I95" s="41"/>
      <c r="J95" s="41"/>
      <c r="K95" s="44"/>
      <c r="L95" s="41"/>
      <c r="M95" s="44"/>
      <c r="N95" s="41"/>
      <c r="O95" s="46"/>
      <c r="P95" s="48"/>
      <c r="Q95" s="50"/>
      <c r="R95" s="41"/>
      <c r="S95" s="12"/>
    </row>
    <row r="96" spans="1:19" x14ac:dyDescent="0.3">
      <c r="A96" s="10"/>
      <c r="B96" s="11"/>
      <c r="C96" s="11"/>
      <c r="D96" s="11"/>
      <c r="E96" s="11"/>
      <c r="F96" s="42">
        <v>26</v>
      </c>
      <c r="G96" s="40"/>
      <c r="H96" s="42"/>
      <c r="I96" s="42"/>
      <c r="J96" s="42"/>
      <c r="K96" s="43"/>
      <c r="L96" s="42"/>
      <c r="M96" s="43"/>
      <c r="N96" s="42"/>
      <c r="O96" s="45"/>
      <c r="P96" s="47">
        <f t="shared" ref="P96" si="24">O96</f>
        <v>0</v>
      </c>
      <c r="Q96" s="49"/>
      <c r="R96" s="42"/>
      <c r="S96" s="12"/>
    </row>
    <row r="97" spans="1:19" x14ac:dyDescent="0.3">
      <c r="A97" s="10"/>
      <c r="B97" s="11"/>
      <c r="C97" s="11"/>
      <c r="D97" s="11"/>
      <c r="E97" s="11"/>
      <c r="F97" s="41"/>
      <c r="G97" s="41"/>
      <c r="H97" s="41"/>
      <c r="I97" s="41"/>
      <c r="J97" s="41"/>
      <c r="K97" s="44"/>
      <c r="L97" s="41"/>
      <c r="M97" s="44"/>
      <c r="N97" s="41"/>
      <c r="O97" s="46"/>
      <c r="P97" s="48"/>
      <c r="Q97" s="50"/>
      <c r="R97" s="41"/>
      <c r="S97" s="12"/>
    </row>
    <row r="98" spans="1:19" x14ac:dyDescent="0.3">
      <c r="A98" s="10"/>
      <c r="B98" s="11"/>
      <c r="C98" s="11"/>
      <c r="D98" s="11"/>
      <c r="E98" s="11"/>
      <c r="F98" s="42">
        <v>27</v>
      </c>
      <c r="G98" s="40"/>
      <c r="H98" s="42"/>
      <c r="I98" s="42"/>
      <c r="J98" s="42"/>
      <c r="K98" s="43"/>
      <c r="L98" s="42"/>
      <c r="M98" s="43"/>
      <c r="N98" s="42"/>
      <c r="O98" s="45"/>
      <c r="P98" s="47">
        <f t="shared" ref="P98" si="25">O98</f>
        <v>0</v>
      </c>
      <c r="Q98" s="49"/>
      <c r="R98" s="42"/>
      <c r="S98" s="12"/>
    </row>
    <row r="99" spans="1:19" x14ac:dyDescent="0.3">
      <c r="A99" s="10"/>
      <c r="B99" s="11"/>
      <c r="C99" s="11"/>
      <c r="D99" s="11"/>
      <c r="E99" s="11"/>
      <c r="F99" s="41"/>
      <c r="G99" s="41"/>
      <c r="H99" s="41"/>
      <c r="I99" s="41"/>
      <c r="J99" s="41"/>
      <c r="K99" s="44"/>
      <c r="L99" s="41"/>
      <c r="M99" s="44"/>
      <c r="N99" s="41"/>
      <c r="O99" s="46"/>
      <c r="P99" s="48"/>
      <c r="Q99" s="50"/>
      <c r="R99" s="41"/>
      <c r="S99" s="12"/>
    </row>
    <row r="100" spans="1:19" x14ac:dyDescent="0.3">
      <c r="A100" s="10"/>
      <c r="B100" s="11"/>
      <c r="C100" s="11"/>
      <c r="D100" s="11"/>
      <c r="E100" s="11"/>
      <c r="F100" s="42">
        <v>28</v>
      </c>
      <c r="G100" s="40"/>
      <c r="H100" s="42"/>
      <c r="I100" s="42"/>
      <c r="J100" s="42"/>
      <c r="K100" s="43"/>
      <c r="L100" s="42"/>
      <c r="M100" s="43"/>
      <c r="N100" s="42"/>
      <c r="O100" s="45"/>
      <c r="P100" s="47">
        <f t="shared" ref="P100" si="26">O100</f>
        <v>0</v>
      </c>
      <c r="Q100" s="49"/>
      <c r="R100" s="42"/>
      <c r="S100" s="12"/>
    </row>
    <row r="101" spans="1:19" x14ac:dyDescent="0.3">
      <c r="A101" s="10"/>
      <c r="B101" s="11"/>
      <c r="C101" s="11"/>
      <c r="D101" s="11"/>
      <c r="E101" s="11"/>
      <c r="F101" s="41"/>
      <c r="G101" s="41"/>
      <c r="H101" s="41"/>
      <c r="I101" s="41"/>
      <c r="J101" s="41"/>
      <c r="K101" s="44"/>
      <c r="L101" s="41"/>
      <c r="M101" s="44"/>
      <c r="N101" s="41"/>
      <c r="O101" s="46"/>
      <c r="P101" s="48"/>
      <c r="Q101" s="50"/>
      <c r="R101" s="41"/>
      <c r="S101" s="12"/>
    </row>
    <row r="102" spans="1:19" x14ac:dyDescent="0.3">
      <c r="A102" s="10"/>
      <c r="B102" s="11"/>
      <c r="C102" s="11"/>
      <c r="D102" s="11"/>
      <c r="E102" s="11"/>
      <c r="F102" s="42">
        <v>29</v>
      </c>
      <c r="G102" s="40"/>
      <c r="H102" s="42"/>
      <c r="I102" s="42"/>
      <c r="J102" s="42"/>
      <c r="K102" s="43"/>
      <c r="L102" s="42"/>
      <c r="M102" s="43"/>
      <c r="N102" s="42"/>
      <c r="O102" s="45"/>
      <c r="P102" s="47">
        <f t="shared" ref="P102" si="27">O102</f>
        <v>0</v>
      </c>
      <c r="Q102" s="49"/>
      <c r="R102" s="42"/>
      <c r="S102" s="12"/>
    </row>
    <row r="103" spans="1:19" x14ac:dyDescent="0.3">
      <c r="A103" s="10"/>
      <c r="B103" s="11"/>
      <c r="C103" s="11"/>
      <c r="D103" s="11"/>
      <c r="E103" s="11"/>
      <c r="F103" s="41"/>
      <c r="G103" s="41"/>
      <c r="H103" s="41"/>
      <c r="I103" s="41"/>
      <c r="J103" s="41"/>
      <c r="K103" s="44"/>
      <c r="L103" s="41"/>
      <c r="M103" s="44"/>
      <c r="N103" s="41"/>
      <c r="O103" s="46"/>
      <c r="P103" s="48"/>
      <c r="Q103" s="50"/>
      <c r="R103" s="41"/>
      <c r="S103" s="12"/>
    </row>
    <row r="104" spans="1:19" x14ac:dyDescent="0.3">
      <c r="A104" s="10"/>
      <c r="B104" s="11"/>
      <c r="C104" s="11"/>
      <c r="D104" s="11"/>
      <c r="E104" s="11"/>
      <c r="F104" s="42">
        <v>30</v>
      </c>
      <c r="G104" s="40"/>
      <c r="H104" s="42"/>
      <c r="I104" s="42"/>
      <c r="J104" s="42"/>
      <c r="K104" s="43"/>
      <c r="L104" s="42"/>
      <c r="M104" s="43"/>
      <c r="N104" s="42"/>
      <c r="O104" s="45"/>
      <c r="P104" s="47">
        <f t="shared" ref="P104" si="28">O104</f>
        <v>0</v>
      </c>
      <c r="Q104" s="49"/>
      <c r="R104" s="42"/>
      <c r="S104" s="12"/>
    </row>
    <row r="105" spans="1:19" x14ac:dyDescent="0.3">
      <c r="A105" s="10"/>
      <c r="B105" s="11"/>
      <c r="C105" s="11"/>
      <c r="D105" s="11"/>
      <c r="E105" s="11"/>
      <c r="F105" s="41"/>
      <c r="G105" s="41"/>
      <c r="H105" s="41"/>
      <c r="I105" s="41"/>
      <c r="J105" s="41"/>
      <c r="K105" s="44"/>
      <c r="L105" s="41"/>
      <c r="M105" s="44"/>
      <c r="N105" s="41"/>
      <c r="O105" s="46"/>
      <c r="P105" s="48"/>
      <c r="Q105" s="50"/>
      <c r="R105" s="41"/>
      <c r="S105" s="12"/>
    </row>
    <row r="106" spans="1:19" x14ac:dyDescent="0.3">
      <c r="A106" s="10"/>
      <c r="B106" s="11"/>
      <c r="C106" s="11"/>
      <c r="D106" s="11"/>
      <c r="E106" s="11"/>
      <c r="F106" s="42">
        <v>31</v>
      </c>
      <c r="G106" s="40"/>
      <c r="H106" s="42"/>
      <c r="I106" s="42"/>
      <c r="J106" s="42"/>
      <c r="K106" s="43"/>
      <c r="L106" s="42"/>
      <c r="M106" s="43"/>
      <c r="N106" s="42"/>
      <c r="O106" s="45"/>
      <c r="P106" s="47">
        <f t="shared" ref="P106" si="29">O106</f>
        <v>0</v>
      </c>
      <c r="Q106" s="49"/>
      <c r="R106" s="42"/>
      <c r="S106" s="12"/>
    </row>
    <row r="107" spans="1:19" x14ac:dyDescent="0.3">
      <c r="A107" s="10"/>
      <c r="B107" s="11"/>
      <c r="C107" s="11"/>
      <c r="D107" s="11"/>
      <c r="E107" s="11"/>
      <c r="F107" s="41"/>
      <c r="G107" s="41"/>
      <c r="H107" s="41"/>
      <c r="I107" s="41"/>
      <c r="J107" s="41"/>
      <c r="K107" s="44"/>
      <c r="L107" s="41"/>
      <c r="M107" s="44"/>
      <c r="N107" s="41"/>
      <c r="O107" s="46"/>
      <c r="P107" s="48"/>
      <c r="Q107" s="50"/>
      <c r="R107" s="41"/>
      <c r="S107" s="12"/>
    </row>
    <row r="108" spans="1:19" x14ac:dyDescent="0.3">
      <c r="A108" s="10"/>
      <c r="B108" s="11"/>
      <c r="C108" s="11"/>
      <c r="D108" s="11"/>
      <c r="E108" s="11"/>
      <c r="F108" s="42">
        <v>32</v>
      </c>
      <c r="G108" s="40"/>
      <c r="H108" s="42"/>
      <c r="I108" s="42"/>
      <c r="J108" s="42"/>
      <c r="K108" s="43"/>
      <c r="L108" s="42"/>
      <c r="M108" s="43"/>
      <c r="N108" s="42"/>
      <c r="O108" s="45"/>
      <c r="P108" s="47">
        <f t="shared" ref="P108" si="30">O108</f>
        <v>0</v>
      </c>
      <c r="Q108" s="49"/>
      <c r="R108" s="42"/>
      <c r="S108" s="12"/>
    </row>
    <row r="109" spans="1:19" x14ac:dyDescent="0.3">
      <c r="A109" s="10"/>
      <c r="B109" s="11"/>
      <c r="C109" s="11"/>
      <c r="D109" s="11"/>
      <c r="E109" s="11"/>
      <c r="F109" s="41"/>
      <c r="G109" s="41"/>
      <c r="H109" s="41"/>
      <c r="I109" s="41"/>
      <c r="J109" s="41"/>
      <c r="K109" s="44"/>
      <c r="L109" s="41"/>
      <c r="M109" s="44"/>
      <c r="N109" s="41"/>
      <c r="O109" s="46"/>
      <c r="P109" s="48"/>
      <c r="Q109" s="50"/>
      <c r="R109" s="41"/>
      <c r="S109" s="12"/>
    </row>
    <row r="110" spans="1:19" x14ac:dyDescent="0.3">
      <c r="A110" s="10"/>
      <c r="B110" s="11"/>
      <c r="C110" s="11"/>
      <c r="D110" s="11"/>
      <c r="E110" s="11"/>
      <c r="F110" s="42">
        <v>33</v>
      </c>
      <c r="G110" s="40"/>
      <c r="H110" s="42"/>
      <c r="I110" s="42"/>
      <c r="J110" s="42"/>
      <c r="K110" s="43"/>
      <c r="L110" s="42"/>
      <c r="M110" s="43"/>
      <c r="N110" s="42"/>
      <c r="O110" s="45"/>
      <c r="P110" s="47">
        <f t="shared" ref="P110" si="31">O110</f>
        <v>0</v>
      </c>
      <c r="Q110" s="49"/>
      <c r="R110" s="42"/>
      <c r="S110" s="12"/>
    </row>
    <row r="111" spans="1:19" x14ac:dyDescent="0.3">
      <c r="A111" s="10"/>
      <c r="B111" s="11"/>
      <c r="C111" s="11"/>
      <c r="D111" s="11"/>
      <c r="E111" s="11"/>
      <c r="F111" s="41"/>
      <c r="G111" s="41"/>
      <c r="H111" s="41"/>
      <c r="I111" s="41"/>
      <c r="J111" s="41"/>
      <c r="K111" s="44"/>
      <c r="L111" s="41"/>
      <c r="M111" s="44"/>
      <c r="N111" s="41"/>
      <c r="O111" s="46"/>
      <c r="P111" s="48"/>
      <c r="Q111" s="50"/>
      <c r="R111" s="41"/>
      <c r="S111" s="12"/>
    </row>
    <row r="112" spans="1:19" x14ac:dyDescent="0.3">
      <c r="A112" s="10"/>
      <c r="B112" s="11"/>
      <c r="C112" s="11"/>
      <c r="D112" s="11"/>
      <c r="E112" s="11"/>
      <c r="F112" s="42">
        <v>34</v>
      </c>
      <c r="G112" s="40"/>
      <c r="H112" s="42"/>
      <c r="I112" s="42"/>
      <c r="J112" s="42"/>
      <c r="K112" s="43"/>
      <c r="L112" s="42"/>
      <c r="M112" s="43"/>
      <c r="N112" s="42"/>
      <c r="O112" s="45"/>
      <c r="P112" s="47">
        <f t="shared" ref="P112" si="32">O112</f>
        <v>0</v>
      </c>
      <c r="Q112" s="49"/>
      <c r="R112" s="42"/>
      <c r="S112" s="12"/>
    </row>
    <row r="113" spans="1:19" x14ac:dyDescent="0.3">
      <c r="A113" s="10"/>
      <c r="B113" s="11"/>
      <c r="C113" s="11"/>
      <c r="D113" s="11"/>
      <c r="E113" s="11"/>
      <c r="F113" s="41"/>
      <c r="G113" s="41"/>
      <c r="H113" s="41"/>
      <c r="I113" s="41"/>
      <c r="J113" s="41"/>
      <c r="K113" s="44"/>
      <c r="L113" s="41"/>
      <c r="M113" s="44"/>
      <c r="N113" s="41"/>
      <c r="O113" s="46"/>
      <c r="P113" s="48"/>
      <c r="Q113" s="50"/>
      <c r="R113" s="41"/>
      <c r="S113" s="12"/>
    </row>
    <row r="114" spans="1:19" x14ac:dyDescent="0.3">
      <c r="A114" s="10"/>
      <c r="B114" s="11"/>
      <c r="C114" s="11"/>
      <c r="D114" s="11"/>
      <c r="E114" s="11"/>
      <c r="F114" s="42">
        <v>35</v>
      </c>
      <c r="G114" s="40"/>
      <c r="H114" s="42"/>
      <c r="I114" s="42"/>
      <c r="J114" s="42"/>
      <c r="K114" s="43"/>
      <c r="L114" s="42"/>
      <c r="M114" s="43"/>
      <c r="N114" s="42"/>
      <c r="O114" s="45"/>
      <c r="P114" s="47">
        <f t="shared" ref="P114" si="33">O114</f>
        <v>0</v>
      </c>
      <c r="Q114" s="49"/>
      <c r="R114" s="42"/>
      <c r="S114" s="12"/>
    </row>
    <row r="115" spans="1:19" x14ac:dyDescent="0.3">
      <c r="A115" s="10"/>
      <c r="B115" s="11"/>
      <c r="C115" s="11"/>
      <c r="D115" s="11"/>
      <c r="E115" s="11"/>
      <c r="F115" s="41"/>
      <c r="G115" s="41"/>
      <c r="H115" s="41"/>
      <c r="I115" s="41"/>
      <c r="J115" s="41"/>
      <c r="K115" s="44"/>
      <c r="L115" s="41"/>
      <c r="M115" s="44"/>
      <c r="N115" s="41"/>
      <c r="O115" s="46"/>
      <c r="P115" s="48"/>
      <c r="Q115" s="50"/>
      <c r="R115" s="41"/>
      <c r="S115" s="12"/>
    </row>
    <row r="116" spans="1:19" x14ac:dyDescent="0.3">
      <c r="A116" s="10"/>
      <c r="B116" s="11"/>
      <c r="C116" s="11"/>
      <c r="D116" s="11"/>
      <c r="E116" s="11"/>
      <c r="F116" s="42">
        <v>36</v>
      </c>
      <c r="G116" s="40"/>
      <c r="H116" s="42"/>
      <c r="I116" s="42"/>
      <c r="J116" s="42"/>
      <c r="K116" s="43"/>
      <c r="L116" s="42"/>
      <c r="M116" s="43"/>
      <c r="N116" s="42"/>
      <c r="O116" s="45"/>
      <c r="P116" s="47">
        <f t="shared" ref="P116" si="34">O116</f>
        <v>0</v>
      </c>
      <c r="Q116" s="49"/>
      <c r="R116" s="42"/>
      <c r="S116" s="12"/>
    </row>
    <row r="117" spans="1:19" x14ac:dyDescent="0.3">
      <c r="A117" s="10"/>
      <c r="B117" s="11"/>
      <c r="C117" s="11"/>
      <c r="D117" s="11"/>
      <c r="E117" s="11"/>
      <c r="F117" s="41"/>
      <c r="G117" s="41"/>
      <c r="H117" s="41"/>
      <c r="I117" s="41"/>
      <c r="J117" s="41"/>
      <c r="K117" s="44"/>
      <c r="L117" s="41"/>
      <c r="M117" s="44"/>
      <c r="N117" s="41"/>
      <c r="O117" s="46"/>
      <c r="P117" s="48"/>
      <c r="Q117" s="50"/>
      <c r="R117" s="41"/>
      <c r="S117" s="12"/>
    </row>
    <row r="118" spans="1:19" x14ac:dyDescent="0.3">
      <c r="A118" s="10"/>
      <c r="B118" s="11"/>
      <c r="C118" s="11"/>
      <c r="D118" s="11"/>
      <c r="E118" s="11"/>
      <c r="F118" s="42">
        <v>37</v>
      </c>
      <c r="G118" s="40"/>
      <c r="H118" s="42"/>
      <c r="I118" s="42"/>
      <c r="J118" s="42"/>
      <c r="K118" s="43"/>
      <c r="L118" s="42"/>
      <c r="M118" s="43"/>
      <c r="N118" s="42"/>
      <c r="O118" s="45"/>
      <c r="P118" s="47">
        <f t="shared" ref="P118" si="35">O118</f>
        <v>0</v>
      </c>
      <c r="Q118" s="49"/>
      <c r="R118" s="42"/>
      <c r="S118" s="12"/>
    </row>
    <row r="119" spans="1:19" x14ac:dyDescent="0.3">
      <c r="A119" s="10"/>
      <c r="B119" s="11"/>
      <c r="C119" s="11"/>
      <c r="D119" s="11"/>
      <c r="E119" s="11"/>
      <c r="F119" s="41"/>
      <c r="G119" s="41"/>
      <c r="H119" s="41"/>
      <c r="I119" s="41"/>
      <c r="J119" s="41"/>
      <c r="K119" s="44"/>
      <c r="L119" s="41"/>
      <c r="M119" s="44"/>
      <c r="N119" s="41"/>
      <c r="O119" s="46"/>
      <c r="P119" s="48"/>
      <c r="Q119" s="50"/>
      <c r="R119" s="41"/>
      <c r="S119" s="12"/>
    </row>
    <row r="120" spans="1:19" x14ac:dyDescent="0.3">
      <c r="A120" s="10"/>
      <c r="B120" s="11"/>
      <c r="C120" s="11"/>
      <c r="D120" s="11"/>
      <c r="E120" s="11"/>
      <c r="F120" s="42">
        <v>38</v>
      </c>
      <c r="G120" s="40"/>
      <c r="H120" s="42"/>
      <c r="I120" s="42"/>
      <c r="J120" s="42"/>
      <c r="K120" s="43"/>
      <c r="L120" s="42"/>
      <c r="M120" s="43"/>
      <c r="N120" s="42"/>
      <c r="O120" s="45"/>
      <c r="P120" s="47">
        <f t="shared" ref="P120" si="36">O120</f>
        <v>0</v>
      </c>
      <c r="Q120" s="49"/>
      <c r="R120" s="42"/>
      <c r="S120" s="12"/>
    </row>
    <row r="121" spans="1:19" x14ac:dyDescent="0.3">
      <c r="A121" s="10"/>
      <c r="B121" s="11"/>
      <c r="C121" s="11"/>
      <c r="D121" s="11"/>
      <c r="E121" s="11"/>
      <c r="F121" s="41"/>
      <c r="G121" s="41"/>
      <c r="H121" s="41"/>
      <c r="I121" s="41"/>
      <c r="J121" s="41"/>
      <c r="K121" s="44"/>
      <c r="L121" s="41"/>
      <c r="M121" s="44"/>
      <c r="N121" s="41"/>
      <c r="O121" s="46"/>
      <c r="P121" s="48"/>
      <c r="Q121" s="50"/>
      <c r="R121" s="41"/>
      <c r="S121" s="12"/>
    </row>
    <row r="122" spans="1:19" x14ac:dyDescent="0.3">
      <c r="A122" s="10"/>
      <c r="B122" s="11"/>
      <c r="C122" s="11"/>
      <c r="D122" s="11"/>
      <c r="E122" s="11"/>
      <c r="F122" s="42">
        <v>39</v>
      </c>
      <c r="G122" s="40"/>
      <c r="H122" s="42"/>
      <c r="I122" s="42"/>
      <c r="J122" s="42"/>
      <c r="K122" s="43"/>
      <c r="L122" s="42"/>
      <c r="M122" s="43"/>
      <c r="N122" s="42"/>
      <c r="O122" s="45"/>
      <c r="P122" s="47">
        <f t="shared" ref="P122" si="37">O122</f>
        <v>0</v>
      </c>
      <c r="Q122" s="49"/>
      <c r="R122" s="42"/>
      <c r="S122" s="12"/>
    </row>
    <row r="123" spans="1:19" x14ac:dyDescent="0.3">
      <c r="A123" s="10"/>
      <c r="B123" s="11"/>
      <c r="C123" s="11"/>
      <c r="D123" s="11"/>
      <c r="E123" s="11"/>
      <c r="F123" s="41"/>
      <c r="G123" s="41"/>
      <c r="H123" s="41"/>
      <c r="I123" s="41"/>
      <c r="J123" s="41"/>
      <c r="K123" s="44"/>
      <c r="L123" s="41"/>
      <c r="M123" s="44"/>
      <c r="N123" s="41"/>
      <c r="O123" s="46"/>
      <c r="P123" s="48"/>
      <c r="Q123" s="50"/>
      <c r="R123" s="41"/>
      <c r="S123" s="12"/>
    </row>
    <row r="124" spans="1:19" x14ac:dyDescent="0.3">
      <c r="A124" s="10"/>
      <c r="B124" s="11"/>
      <c r="C124" s="11"/>
      <c r="D124" s="11"/>
      <c r="E124" s="11"/>
      <c r="F124" s="42">
        <v>40</v>
      </c>
      <c r="G124" s="40"/>
      <c r="H124" s="42"/>
      <c r="I124" s="42"/>
      <c r="J124" s="42"/>
      <c r="K124" s="43"/>
      <c r="L124" s="42"/>
      <c r="M124" s="43"/>
      <c r="N124" s="42"/>
      <c r="O124" s="45"/>
      <c r="P124" s="47">
        <f t="shared" ref="P124" si="38">O124</f>
        <v>0</v>
      </c>
      <c r="Q124" s="49"/>
      <c r="R124" s="42"/>
      <c r="S124" s="12"/>
    </row>
    <row r="125" spans="1:19" x14ac:dyDescent="0.3">
      <c r="A125" s="10"/>
      <c r="B125" s="11"/>
      <c r="C125" s="11"/>
      <c r="D125" s="11"/>
      <c r="E125" s="11"/>
      <c r="F125" s="41"/>
      <c r="G125" s="41"/>
      <c r="H125" s="41"/>
      <c r="I125" s="41"/>
      <c r="J125" s="41"/>
      <c r="K125" s="44"/>
      <c r="L125" s="41"/>
      <c r="M125" s="44"/>
      <c r="N125" s="41"/>
      <c r="O125" s="46"/>
      <c r="P125" s="48"/>
      <c r="Q125" s="50"/>
      <c r="R125" s="41"/>
      <c r="S125" s="12"/>
    </row>
    <row r="126" spans="1:19" x14ac:dyDescent="0.3">
      <c r="A126" s="10"/>
      <c r="B126" s="11"/>
      <c r="C126" s="11"/>
      <c r="D126" s="11"/>
      <c r="E126" s="11"/>
      <c r="F126" s="42">
        <v>41</v>
      </c>
      <c r="G126" s="40"/>
      <c r="H126" s="42"/>
      <c r="I126" s="42"/>
      <c r="J126" s="42"/>
      <c r="K126" s="43"/>
      <c r="L126" s="42"/>
      <c r="M126" s="43"/>
      <c r="N126" s="42"/>
      <c r="O126" s="45"/>
      <c r="P126" s="47">
        <f t="shared" ref="P126" si="39">O126</f>
        <v>0</v>
      </c>
      <c r="Q126" s="49"/>
      <c r="R126" s="42"/>
      <c r="S126" s="12"/>
    </row>
    <row r="127" spans="1:19" x14ac:dyDescent="0.3">
      <c r="A127" s="10"/>
      <c r="B127" s="11"/>
      <c r="C127" s="11"/>
      <c r="D127" s="11"/>
      <c r="E127" s="11"/>
      <c r="F127" s="41"/>
      <c r="G127" s="41"/>
      <c r="H127" s="41"/>
      <c r="I127" s="41"/>
      <c r="J127" s="41"/>
      <c r="K127" s="44"/>
      <c r="L127" s="41"/>
      <c r="M127" s="44"/>
      <c r="N127" s="41"/>
      <c r="O127" s="46"/>
      <c r="P127" s="48"/>
      <c r="Q127" s="50"/>
      <c r="R127" s="41"/>
      <c r="S127" s="12"/>
    </row>
    <row r="128" spans="1:19" x14ac:dyDescent="0.3">
      <c r="A128" s="10"/>
      <c r="B128" s="11"/>
      <c r="C128" s="11"/>
      <c r="D128" s="11"/>
      <c r="E128" s="11"/>
      <c r="F128" s="42">
        <v>42</v>
      </c>
      <c r="G128" s="40"/>
      <c r="H128" s="42"/>
      <c r="I128" s="42"/>
      <c r="J128" s="42"/>
      <c r="K128" s="43"/>
      <c r="L128" s="42"/>
      <c r="M128" s="43"/>
      <c r="N128" s="42"/>
      <c r="O128" s="45"/>
      <c r="P128" s="47">
        <f t="shared" ref="P128" si="40">O128</f>
        <v>0</v>
      </c>
      <c r="Q128" s="49"/>
      <c r="R128" s="42"/>
      <c r="S128" s="12"/>
    </row>
    <row r="129" spans="1:19" x14ac:dyDescent="0.3">
      <c r="A129" s="10"/>
      <c r="B129" s="11"/>
      <c r="C129" s="11"/>
      <c r="D129" s="11"/>
      <c r="E129" s="11"/>
      <c r="F129" s="41"/>
      <c r="G129" s="41"/>
      <c r="H129" s="41"/>
      <c r="I129" s="41"/>
      <c r="J129" s="41"/>
      <c r="K129" s="44"/>
      <c r="L129" s="41"/>
      <c r="M129" s="44"/>
      <c r="N129" s="41"/>
      <c r="O129" s="46"/>
      <c r="P129" s="48"/>
      <c r="Q129" s="50"/>
      <c r="R129" s="41"/>
      <c r="S129" s="12"/>
    </row>
    <row r="130" spans="1:19" x14ac:dyDescent="0.3">
      <c r="A130" s="10"/>
      <c r="B130" s="11"/>
      <c r="C130" s="11"/>
      <c r="D130" s="11"/>
      <c r="E130" s="11"/>
      <c r="F130" s="42">
        <v>43</v>
      </c>
      <c r="G130" s="40"/>
      <c r="H130" s="42"/>
      <c r="I130" s="42"/>
      <c r="J130" s="42"/>
      <c r="K130" s="43"/>
      <c r="L130" s="42"/>
      <c r="M130" s="43"/>
      <c r="N130" s="42"/>
      <c r="O130" s="45"/>
      <c r="P130" s="47">
        <f t="shared" ref="P130" si="41">O130</f>
        <v>0</v>
      </c>
      <c r="Q130" s="49"/>
      <c r="R130" s="42"/>
      <c r="S130" s="12"/>
    </row>
    <row r="131" spans="1:19" x14ac:dyDescent="0.3">
      <c r="A131" s="10"/>
      <c r="B131" s="11"/>
      <c r="C131" s="11"/>
      <c r="D131" s="11"/>
      <c r="E131" s="11"/>
      <c r="F131" s="41"/>
      <c r="G131" s="41"/>
      <c r="H131" s="41"/>
      <c r="I131" s="41"/>
      <c r="J131" s="41"/>
      <c r="K131" s="44"/>
      <c r="L131" s="41"/>
      <c r="M131" s="44"/>
      <c r="N131" s="41"/>
      <c r="O131" s="46"/>
      <c r="P131" s="48"/>
      <c r="Q131" s="50"/>
      <c r="R131" s="41"/>
      <c r="S131" s="12"/>
    </row>
    <row r="132" spans="1:19" x14ac:dyDescent="0.3">
      <c r="A132" s="10"/>
      <c r="B132" s="11"/>
      <c r="C132" s="11"/>
      <c r="D132" s="11"/>
      <c r="E132" s="11"/>
      <c r="F132" s="42">
        <v>44</v>
      </c>
      <c r="G132" s="40"/>
      <c r="H132" s="42"/>
      <c r="I132" s="42"/>
      <c r="J132" s="42"/>
      <c r="K132" s="43"/>
      <c r="L132" s="42"/>
      <c r="M132" s="43"/>
      <c r="N132" s="42"/>
      <c r="O132" s="45"/>
      <c r="P132" s="47">
        <f t="shared" ref="P132" si="42">O132</f>
        <v>0</v>
      </c>
      <c r="Q132" s="49"/>
      <c r="R132" s="42"/>
      <c r="S132" s="12"/>
    </row>
    <row r="133" spans="1:19" x14ac:dyDescent="0.3">
      <c r="A133" s="10"/>
      <c r="B133" s="11"/>
      <c r="C133" s="11"/>
      <c r="D133" s="11"/>
      <c r="E133" s="11"/>
      <c r="F133" s="41"/>
      <c r="G133" s="41"/>
      <c r="H133" s="41"/>
      <c r="I133" s="41"/>
      <c r="J133" s="41"/>
      <c r="K133" s="44"/>
      <c r="L133" s="41"/>
      <c r="M133" s="44"/>
      <c r="N133" s="41"/>
      <c r="O133" s="46"/>
      <c r="P133" s="48"/>
      <c r="Q133" s="50"/>
      <c r="R133" s="41"/>
      <c r="S133" s="12"/>
    </row>
    <row r="134" spans="1:19" x14ac:dyDescent="0.3">
      <c r="A134" s="10"/>
      <c r="B134" s="11"/>
      <c r="C134" s="11"/>
      <c r="D134" s="11"/>
      <c r="E134" s="11"/>
      <c r="F134" s="42">
        <v>45</v>
      </c>
      <c r="G134" s="40"/>
      <c r="H134" s="42"/>
      <c r="I134" s="42"/>
      <c r="J134" s="42"/>
      <c r="K134" s="43"/>
      <c r="L134" s="42"/>
      <c r="M134" s="43"/>
      <c r="N134" s="42"/>
      <c r="O134" s="45"/>
      <c r="P134" s="47">
        <f t="shared" ref="P134" si="43">O134</f>
        <v>0</v>
      </c>
      <c r="Q134" s="49"/>
      <c r="R134" s="42"/>
      <c r="S134" s="12"/>
    </row>
    <row r="135" spans="1:19" x14ac:dyDescent="0.3">
      <c r="A135" s="10"/>
      <c r="B135" s="11"/>
      <c r="C135" s="11"/>
      <c r="D135" s="11"/>
      <c r="E135" s="11"/>
      <c r="F135" s="41"/>
      <c r="G135" s="41"/>
      <c r="H135" s="41"/>
      <c r="I135" s="41"/>
      <c r="J135" s="41"/>
      <c r="K135" s="44"/>
      <c r="L135" s="41"/>
      <c r="M135" s="44"/>
      <c r="N135" s="41"/>
      <c r="O135" s="46"/>
      <c r="P135" s="48"/>
      <c r="Q135" s="50"/>
      <c r="R135" s="41"/>
      <c r="S135" s="12"/>
    </row>
    <row r="136" spans="1:19" x14ac:dyDescent="0.3">
      <c r="A136" s="10"/>
      <c r="B136" s="11"/>
      <c r="C136" s="11"/>
      <c r="D136" s="11"/>
      <c r="E136" s="11"/>
      <c r="F136" s="42">
        <v>46</v>
      </c>
      <c r="G136" s="40"/>
      <c r="H136" s="42"/>
      <c r="I136" s="42"/>
      <c r="J136" s="42"/>
      <c r="K136" s="43"/>
      <c r="L136" s="42"/>
      <c r="M136" s="43"/>
      <c r="N136" s="42"/>
      <c r="O136" s="45"/>
      <c r="P136" s="47">
        <f t="shared" ref="P136" si="44">O136</f>
        <v>0</v>
      </c>
      <c r="Q136" s="49"/>
      <c r="R136" s="42"/>
      <c r="S136" s="12"/>
    </row>
    <row r="137" spans="1:19" x14ac:dyDescent="0.3">
      <c r="A137" s="10"/>
      <c r="B137" s="11"/>
      <c r="C137" s="11"/>
      <c r="D137" s="11"/>
      <c r="E137" s="11"/>
      <c r="F137" s="41"/>
      <c r="G137" s="41"/>
      <c r="H137" s="41"/>
      <c r="I137" s="41"/>
      <c r="J137" s="41"/>
      <c r="K137" s="44"/>
      <c r="L137" s="41"/>
      <c r="M137" s="44"/>
      <c r="N137" s="41"/>
      <c r="O137" s="46"/>
      <c r="P137" s="48"/>
      <c r="Q137" s="50"/>
      <c r="R137" s="41"/>
      <c r="S137" s="12"/>
    </row>
    <row r="138" spans="1:19" x14ac:dyDescent="0.3">
      <c r="A138" s="10"/>
      <c r="B138" s="11"/>
      <c r="C138" s="11"/>
      <c r="D138" s="11"/>
      <c r="E138" s="11"/>
      <c r="F138" s="42">
        <v>47</v>
      </c>
      <c r="G138" s="40"/>
      <c r="H138" s="42"/>
      <c r="I138" s="42"/>
      <c r="J138" s="42"/>
      <c r="K138" s="43"/>
      <c r="L138" s="42"/>
      <c r="M138" s="43"/>
      <c r="N138" s="42"/>
      <c r="O138" s="45"/>
      <c r="P138" s="47">
        <f t="shared" ref="P138" si="45">O138</f>
        <v>0</v>
      </c>
      <c r="Q138" s="49"/>
      <c r="R138" s="42"/>
      <c r="S138" s="12"/>
    </row>
    <row r="139" spans="1:19" x14ac:dyDescent="0.3">
      <c r="A139" s="10"/>
      <c r="B139" s="11"/>
      <c r="C139" s="11"/>
      <c r="D139" s="11"/>
      <c r="E139" s="11"/>
      <c r="F139" s="41"/>
      <c r="G139" s="41"/>
      <c r="H139" s="41"/>
      <c r="I139" s="41"/>
      <c r="J139" s="41"/>
      <c r="K139" s="44"/>
      <c r="L139" s="41"/>
      <c r="M139" s="44"/>
      <c r="N139" s="41"/>
      <c r="O139" s="46"/>
      <c r="P139" s="48"/>
      <c r="Q139" s="50"/>
      <c r="R139" s="41"/>
      <c r="S139" s="12"/>
    </row>
    <row r="140" spans="1:19" x14ac:dyDescent="0.3">
      <c r="A140" s="10"/>
      <c r="B140" s="11"/>
      <c r="C140" s="11"/>
      <c r="D140" s="11"/>
      <c r="E140" s="11"/>
      <c r="F140" s="42">
        <v>48</v>
      </c>
      <c r="G140" s="40"/>
      <c r="H140" s="42"/>
      <c r="I140" s="42"/>
      <c r="J140" s="42"/>
      <c r="K140" s="43"/>
      <c r="L140" s="42"/>
      <c r="M140" s="43"/>
      <c r="N140" s="42"/>
      <c r="O140" s="45"/>
      <c r="P140" s="47">
        <f t="shared" ref="P140" si="46">O140</f>
        <v>0</v>
      </c>
      <c r="Q140" s="49"/>
      <c r="R140" s="42"/>
      <c r="S140" s="12"/>
    </row>
    <row r="141" spans="1:19" x14ac:dyDescent="0.3">
      <c r="A141" s="10"/>
      <c r="B141" s="11"/>
      <c r="C141" s="11"/>
      <c r="D141" s="11"/>
      <c r="E141" s="11"/>
      <c r="F141" s="41"/>
      <c r="G141" s="41"/>
      <c r="H141" s="41"/>
      <c r="I141" s="41"/>
      <c r="J141" s="41"/>
      <c r="K141" s="44"/>
      <c r="L141" s="41"/>
      <c r="M141" s="44"/>
      <c r="N141" s="41"/>
      <c r="O141" s="46"/>
      <c r="P141" s="48"/>
      <c r="Q141" s="50"/>
      <c r="R141" s="41"/>
      <c r="S141" s="12"/>
    </row>
    <row r="142" spans="1:19" x14ac:dyDescent="0.3">
      <c r="A142" s="10"/>
      <c r="B142" s="11"/>
      <c r="C142" s="11"/>
      <c r="D142" s="11"/>
      <c r="E142" s="11"/>
      <c r="F142" s="42">
        <v>49</v>
      </c>
      <c r="G142" s="40"/>
      <c r="H142" s="42"/>
      <c r="I142" s="42"/>
      <c r="J142" s="42"/>
      <c r="K142" s="43"/>
      <c r="L142" s="42"/>
      <c r="M142" s="43"/>
      <c r="N142" s="42"/>
      <c r="O142" s="45"/>
      <c r="P142" s="47">
        <f t="shared" ref="P142" si="47">O142</f>
        <v>0</v>
      </c>
      <c r="Q142" s="49"/>
      <c r="R142" s="42"/>
      <c r="S142" s="12"/>
    </row>
    <row r="143" spans="1:19" x14ac:dyDescent="0.3">
      <c r="A143" s="10"/>
      <c r="B143" s="11"/>
      <c r="C143" s="11"/>
      <c r="D143" s="11"/>
      <c r="E143" s="11"/>
      <c r="F143" s="41"/>
      <c r="G143" s="41"/>
      <c r="H143" s="41"/>
      <c r="I143" s="41"/>
      <c r="J143" s="41"/>
      <c r="K143" s="44"/>
      <c r="L143" s="41"/>
      <c r="M143" s="44"/>
      <c r="N143" s="41"/>
      <c r="O143" s="46"/>
      <c r="P143" s="48"/>
      <c r="Q143" s="50"/>
      <c r="R143" s="41"/>
      <c r="S143" s="12"/>
    </row>
    <row r="144" spans="1:19" x14ac:dyDescent="0.3">
      <c r="A144" s="10"/>
      <c r="B144" s="11"/>
      <c r="C144" s="11"/>
      <c r="D144" s="11"/>
      <c r="E144" s="11"/>
      <c r="F144" s="42">
        <v>50</v>
      </c>
      <c r="G144" s="40"/>
      <c r="H144" s="42"/>
      <c r="I144" s="42"/>
      <c r="J144" s="42"/>
      <c r="K144" s="43"/>
      <c r="L144" s="42"/>
      <c r="M144" s="43"/>
      <c r="N144" s="42"/>
      <c r="O144" s="45"/>
      <c r="P144" s="47">
        <f t="shared" ref="P144" si="48">O144</f>
        <v>0</v>
      </c>
      <c r="Q144" s="49"/>
      <c r="R144" s="42"/>
      <c r="S144" s="12"/>
    </row>
    <row r="145" spans="1:19" x14ac:dyDescent="0.3">
      <c r="A145" s="10"/>
      <c r="B145" s="11"/>
      <c r="C145" s="11"/>
      <c r="D145" s="11"/>
      <c r="E145" s="11"/>
      <c r="F145" s="41"/>
      <c r="G145" s="41"/>
      <c r="H145" s="41"/>
      <c r="I145" s="41"/>
      <c r="J145" s="41"/>
      <c r="K145" s="44"/>
      <c r="L145" s="41"/>
      <c r="M145" s="44"/>
      <c r="N145" s="41"/>
      <c r="O145" s="46"/>
      <c r="P145" s="48"/>
      <c r="Q145" s="50"/>
      <c r="R145" s="41"/>
      <c r="S145" s="12"/>
    </row>
    <row r="146" spans="1:19" x14ac:dyDescent="0.3">
      <c r="A146" s="10"/>
      <c r="B146" s="11"/>
      <c r="C146" s="11"/>
      <c r="D146" s="11"/>
      <c r="E146" s="11"/>
      <c r="F146" s="42">
        <v>51</v>
      </c>
      <c r="G146" s="40"/>
      <c r="H146" s="42"/>
      <c r="I146" s="42"/>
      <c r="J146" s="42"/>
      <c r="K146" s="43"/>
      <c r="L146" s="42"/>
      <c r="M146" s="43"/>
      <c r="N146" s="42"/>
      <c r="O146" s="45"/>
      <c r="P146" s="47">
        <f t="shared" ref="P146" si="49">O146</f>
        <v>0</v>
      </c>
      <c r="Q146" s="49"/>
      <c r="R146" s="42"/>
      <c r="S146" s="12"/>
    </row>
    <row r="147" spans="1:19" x14ac:dyDescent="0.3">
      <c r="A147" s="10"/>
      <c r="B147" s="11"/>
      <c r="C147" s="11"/>
      <c r="D147" s="11"/>
      <c r="E147" s="11"/>
      <c r="F147" s="41"/>
      <c r="G147" s="41"/>
      <c r="H147" s="41"/>
      <c r="I147" s="41"/>
      <c r="J147" s="41"/>
      <c r="K147" s="44"/>
      <c r="L147" s="41"/>
      <c r="M147" s="44"/>
      <c r="N147" s="41"/>
      <c r="O147" s="46"/>
      <c r="P147" s="48"/>
      <c r="Q147" s="50"/>
      <c r="R147" s="41"/>
      <c r="S147" s="12"/>
    </row>
    <row r="148" spans="1:19" x14ac:dyDescent="0.3">
      <c r="A148" s="10"/>
      <c r="B148" s="11"/>
      <c r="C148" s="11"/>
      <c r="D148" s="11"/>
      <c r="E148" s="11"/>
      <c r="F148" s="42">
        <v>52</v>
      </c>
      <c r="G148" s="40"/>
      <c r="H148" s="42"/>
      <c r="I148" s="42"/>
      <c r="J148" s="42"/>
      <c r="K148" s="43"/>
      <c r="L148" s="42"/>
      <c r="M148" s="43"/>
      <c r="N148" s="42"/>
      <c r="O148" s="45"/>
      <c r="P148" s="47">
        <f t="shared" ref="P148" si="50">O148</f>
        <v>0</v>
      </c>
      <c r="Q148" s="49"/>
      <c r="R148" s="42"/>
      <c r="S148" s="12"/>
    </row>
    <row r="149" spans="1:19" x14ac:dyDescent="0.3">
      <c r="A149" s="10"/>
      <c r="B149" s="11"/>
      <c r="C149" s="11"/>
      <c r="D149" s="11"/>
      <c r="E149" s="11"/>
      <c r="F149" s="41"/>
      <c r="G149" s="41"/>
      <c r="H149" s="41"/>
      <c r="I149" s="41"/>
      <c r="J149" s="41"/>
      <c r="K149" s="44"/>
      <c r="L149" s="41"/>
      <c r="M149" s="44"/>
      <c r="N149" s="41"/>
      <c r="O149" s="46"/>
      <c r="P149" s="48"/>
      <c r="Q149" s="50"/>
      <c r="R149" s="41"/>
      <c r="S149" s="12"/>
    </row>
    <row r="150" spans="1:19" x14ac:dyDescent="0.3">
      <c r="A150" s="10"/>
      <c r="B150" s="11"/>
      <c r="C150" s="11"/>
      <c r="D150" s="11"/>
      <c r="E150" s="11"/>
      <c r="F150" s="42">
        <v>53</v>
      </c>
      <c r="G150" s="40"/>
      <c r="H150" s="42"/>
      <c r="I150" s="42"/>
      <c r="J150" s="42"/>
      <c r="K150" s="43"/>
      <c r="L150" s="42"/>
      <c r="M150" s="43"/>
      <c r="N150" s="42"/>
      <c r="O150" s="45"/>
      <c r="P150" s="47">
        <f t="shared" ref="P150" si="51">O150</f>
        <v>0</v>
      </c>
      <c r="Q150" s="49"/>
      <c r="R150" s="42"/>
      <c r="S150" s="12"/>
    </row>
    <row r="151" spans="1:19" x14ac:dyDescent="0.3">
      <c r="A151" s="10"/>
      <c r="B151" s="11"/>
      <c r="C151" s="11"/>
      <c r="D151" s="11"/>
      <c r="E151" s="11"/>
      <c r="F151" s="41"/>
      <c r="G151" s="41"/>
      <c r="H151" s="41"/>
      <c r="I151" s="41"/>
      <c r="J151" s="41"/>
      <c r="K151" s="44"/>
      <c r="L151" s="41"/>
      <c r="M151" s="44"/>
      <c r="N151" s="41"/>
      <c r="O151" s="46"/>
      <c r="P151" s="48"/>
      <c r="Q151" s="50"/>
      <c r="R151" s="41"/>
      <c r="S151" s="12"/>
    </row>
    <row r="152" spans="1:19" x14ac:dyDescent="0.3">
      <c r="A152" s="10"/>
      <c r="B152" s="11"/>
      <c r="C152" s="11"/>
      <c r="D152" s="11"/>
      <c r="E152" s="11"/>
      <c r="F152" s="42">
        <v>54</v>
      </c>
      <c r="G152" s="40"/>
      <c r="H152" s="42"/>
      <c r="I152" s="42"/>
      <c r="J152" s="42"/>
      <c r="K152" s="43"/>
      <c r="L152" s="42"/>
      <c r="M152" s="43"/>
      <c r="N152" s="42"/>
      <c r="O152" s="45"/>
      <c r="P152" s="47">
        <f t="shared" ref="P152" si="52">O152</f>
        <v>0</v>
      </c>
      <c r="Q152" s="49"/>
      <c r="R152" s="42"/>
      <c r="S152" s="12"/>
    </row>
    <row r="153" spans="1:19" x14ac:dyDescent="0.3">
      <c r="A153" s="10"/>
      <c r="B153" s="11"/>
      <c r="C153" s="11"/>
      <c r="D153" s="11"/>
      <c r="E153" s="11"/>
      <c r="F153" s="41"/>
      <c r="G153" s="41"/>
      <c r="H153" s="41"/>
      <c r="I153" s="41"/>
      <c r="J153" s="41"/>
      <c r="K153" s="44"/>
      <c r="L153" s="41"/>
      <c r="M153" s="44"/>
      <c r="N153" s="41"/>
      <c r="O153" s="46"/>
      <c r="P153" s="48"/>
      <c r="Q153" s="50"/>
      <c r="R153" s="41"/>
      <c r="S153" s="12"/>
    </row>
    <row r="154" spans="1:19" x14ac:dyDescent="0.3">
      <c r="A154" s="10"/>
      <c r="B154" s="11"/>
      <c r="C154" s="11"/>
      <c r="D154" s="11"/>
      <c r="E154" s="11"/>
      <c r="F154" s="42">
        <v>55</v>
      </c>
      <c r="G154" s="40"/>
      <c r="H154" s="42"/>
      <c r="I154" s="42"/>
      <c r="J154" s="42"/>
      <c r="K154" s="43"/>
      <c r="L154" s="42"/>
      <c r="M154" s="43"/>
      <c r="N154" s="42"/>
      <c r="O154" s="45"/>
      <c r="P154" s="47">
        <f t="shared" ref="P154" si="53">O154</f>
        <v>0</v>
      </c>
      <c r="Q154" s="49"/>
      <c r="R154" s="42"/>
      <c r="S154" s="12"/>
    </row>
    <row r="155" spans="1:19" x14ac:dyDescent="0.3">
      <c r="A155" s="10"/>
      <c r="B155" s="11"/>
      <c r="C155" s="11"/>
      <c r="D155" s="11"/>
      <c r="E155" s="11"/>
      <c r="F155" s="41"/>
      <c r="G155" s="41"/>
      <c r="H155" s="41"/>
      <c r="I155" s="41"/>
      <c r="J155" s="41"/>
      <c r="K155" s="44"/>
      <c r="L155" s="41"/>
      <c r="M155" s="44"/>
      <c r="N155" s="41"/>
      <c r="O155" s="46"/>
      <c r="P155" s="48"/>
      <c r="Q155" s="50"/>
      <c r="R155" s="41"/>
      <c r="S155" s="12"/>
    </row>
    <row r="156" spans="1:19" x14ac:dyDescent="0.3">
      <c r="A156" s="10"/>
      <c r="B156" s="11"/>
      <c r="C156" s="11"/>
      <c r="D156" s="11"/>
      <c r="E156" s="11"/>
      <c r="F156" s="42">
        <v>56</v>
      </c>
      <c r="G156" s="40"/>
      <c r="H156" s="42"/>
      <c r="I156" s="42"/>
      <c r="J156" s="42"/>
      <c r="K156" s="43"/>
      <c r="L156" s="42"/>
      <c r="M156" s="43"/>
      <c r="N156" s="42"/>
      <c r="O156" s="45"/>
      <c r="P156" s="47">
        <f t="shared" ref="P156" si="54">O156</f>
        <v>0</v>
      </c>
      <c r="Q156" s="49"/>
      <c r="R156" s="42"/>
      <c r="S156" s="12"/>
    </row>
    <row r="157" spans="1:19" x14ac:dyDescent="0.3">
      <c r="A157" s="10"/>
      <c r="B157" s="11"/>
      <c r="C157" s="11"/>
      <c r="D157" s="11"/>
      <c r="E157" s="11"/>
      <c r="F157" s="41"/>
      <c r="G157" s="41"/>
      <c r="H157" s="41"/>
      <c r="I157" s="41"/>
      <c r="J157" s="41"/>
      <c r="K157" s="44"/>
      <c r="L157" s="41"/>
      <c r="M157" s="44"/>
      <c r="N157" s="41"/>
      <c r="O157" s="46"/>
      <c r="P157" s="48"/>
      <c r="Q157" s="50"/>
      <c r="R157" s="41"/>
      <c r="S157" s="12"/>
    </row>
    <row r="158" spans="1:19" x14ac:dyDescent="0.3">
      <c r="A158" s="10"/>
      <c r="B158" s="11"/>
      <c r="C158" s="11"/>
      <c r="D158" s="11"/>
      <c r="E158" s="11"/>
      <c r="F158" s="42">
        <v>57</v>
      </c>
      <c r="G158" s="40"/>
      <c r="H158" s="42"/>
      <c r="I158" s="42"/>
      <c r="J158" s="42"/>
      <c r="K158" s="43"/>
      <c r="L158" s="42"/>
      <c r="M158" s="43"/>
      <c r="N158" s="42"/>
      <c r="O158" s="45"/>
      <c r="P158" s="47">
        <f t="shared" ref="P158" si="55">O158</f>
        <v>0</v>
      </c>
      <c r="Q158" s="49"/>
      <c r="R158" s="42"/>
      <c r="S158" s="12"/>
    </row>
    <row r="159" spans="1:19" x14ac:dyDescent="0.3">
      <c r="A159" s="10"/>
      <c r="B159" s="11"/>
      <c r="C159" s="11"/>
      <c r="D159" s="11"/>
      <c r="E159" s="11"/>
      <c r="F159" s="41"/>
      <c r="G159" s="41"/>
      <c r="H159" s="41"/>
      <c r="I159" s="41"/>
      <c r="J159" s="41"/>
      <c r="K159" s="44"/>
      <c r="L159" s="41"/>
      <c r="M159" s="44"/>
      <c r="N159" s="41"/>
      <c r="O159" s="46"/>
      <c r="P159" s="48"/>
      <c r="Q159" s="50"/>
      <c r="R159" s="41"/>
      <c r="S159" s="12"/>
    </row>
    <row r="160" spans="1:19" x14ac:dyDescent="0.3">
      <c r="A160" s="10"/>
      <c r="B160" s="11"/>
      <c r="C160" s="11"/>
      <c r="D160" s="11"/>
      <c r="E160" s="11"/>
      <c r="F160" s="42">
        <v>58</v>
      </c>
      <c r="G160" s="40"/>
      <c r="H160" s="42"/>
      <c r="I160" s="42"/>
      <c r="J160" s="42"/>
      <c r="K160" s="43"/>
      <c r="L160" s="42"/>
      <c r="M160" s="43"/>
      <c r="N160" s="42"/>
      <c r="O160" s="45"/>
      <c r="P160" s="47">
        <f t="shared" ref="P160" si="56">O160</f>
        <v>0</v>
      </c>
      <c r="Q160" s="49"/>
      <c r="R160" s="42"/>
      <c r="S160" s="12"/>
    </row>
    <row r="161" spans="1:19" x14ac:dyDescent="0.3">
      <c r="A161" s="10"/>
      <c r="B161" s="11"/>
      <c r="C161" s="11"/>
      <c r="D161" s="11"/>
      <c r="E161" s="11"/>
      <c r="F161" s="41"/>
      <c r="G161" s="41"/>
      <c r="H161" s="41"/>
      <c r="I161" s="41"/>
      <c r="J161" s="41"/>
      <c r="K161" s="44"/>
      <c r="L161" s="41"/>
      <c r="M161" s="44"/>
      <c r="N161" s="41"/>
      <c r="O161" s="46"/>
      <c r="P161" s="48"/>
      <c r="Q161" s="50"/>
      <c r="R161" s="41"/>
      <c r="S161" s="12"/>
    </row>
    <row r="162" spans="1:19" x14ac:dyDescent="0.3">
      <c r="A162" s="10"/>
      <c r="B162" s="11"/>
      <c r="C162" s="11"/>
      <c r="D162" s="11"/>
      <c r="E162" s="11"/>
      <c r="F162" s="42">
        <v>59</v>
      </c>
      <c r="G162" s="40"/>
      <c r="H162" s="42"/>
      <c r="I162" s="42"/>
      <c r="J162" s="42"/>
      <c r="K162" s="43"/>
      <c r="L162" s="42"/>
      <c r="M162" s="43"/>
      <c r="N162" s="42"/>
      <c r="O162" s="45"/>
      <c r="P162" s="47">
        <f t="shared" ref="P162" si="57">O162</f>
        <v>0</v>
      </c>
      <c r="Q162" s="49"/>
      <c r="R162" s="42"/>
      <c r="S162" s="12"/>
    </row>
    <row r="163" spans="1:19" x14ac:dyDescent="0.3">
      <c r="A163" s="10"/>
      <c r="B163" s="11"/>
      <c r="C163" s="11"/>
      <c r="D163" s="11"/>
      <c r="E163" s="11"/>
      <c r="F163" s="41"/>
      <c r="G163" s="41"/>
      <c r="H163" s="41"/>
      <c r="I163" s="41"/>
      <c r="J163" s="41"/>
      <c r="K163" s="44"/>
      <c r="L163" s="41"/>
      <c r="M163" s="44"/>
      <c r="N163" s="41"/>
      <c r="O163" s="46"/>
      <c r="P163" s="48"/>
      <c r="Q163" s="50"/>
      <c r="R163" s="41"/>
      <c r="S163" s="12"/>
    </row>
    <row r="164" spans="1:19" x14ac:dyDescent="0.3">
      <c r="A164" s="10"/>
      <c r="B164" s="11"/>
      <c r="C164" s="11"/>
      <c r="D164" s="11"/>
      <c r="E164" s="11"/>
      <c r="F164" s="42">
        <v>60</v>
      </c>
      <c r="G164" s="40"/>
      <c r="H164" s="42"/>
      <c r="I164" s="42"/>
      <c r="J164" s="42"/>
      <c r="K164" s="43"/>
      <c r="L164" s="42"/>
      <c r="M164" s="43"/>
      <c r="N164" s="42"/>
      <c r="O164" s="45"/>
      <c r="P164" s="47">
        <f t="shared" ref="P164" si="58">O164</f>
        <v>0</v>
      </c>
      <c r="Q164" s="49"/>
      <c r="R164" s="42"/>
      <c r="S164" s="12"/>
    </row>
    <row r="165" spans="1:19" x14ac:dyDescent="0.3">
      <c r="A165" s="10"/>
      <c r="B165" s="11"/>
      <c r="C165" s="11"/>
      <c r="D165" s="11"/>
      <c r="E165" s="11"/>
      <c r="F165" s="41"/>
      <c r="G165" s="41"/>
      <c r="H165" s="41"/>
      <c r="I165" s="41"/>
      <c r="J165" s="41"/>
      <c r="K165" s="44"/>
      <c r="L165" s="41"/>
      <c r="M165" s="44"/>
      <c r="N165" s="41"/>
      <c r="O165" s="46"/>
      <c r="P165" s="48"/>
      <c r="Q165" s="50"/>
      <c r="R165" s="41"/>
      <c r="S165" s="12"/>
    </row>
    <row r="166" spans="1:19" x14ac:dyDescent="0.3">
      <c r="A166" s="10"/>
      <c r="B166" s="11"/>
      <c r="C166" s="11"/>
      <c r="D166" s="11"/>
      <c r="E166" s="11"/>
      <c r="F166" s="42">
        <v>61</v>
      </c>
      <c r="G166" s="40"/>
      <c r="H166" s="42"/>
      <c r="I166" s="42"/>
      <c r="J166" s="42"/>
      <c r="K166" s="43"/>
      <c r="L166" s="42"/>
      <c r="M166" s="43"/>
      <c r="N166" s="42"/>
      <c r="O166" s="45"/>
      <c r="P166" s="47">
        <f t="shared" ref="P166" si="59">O166</f>
        <v>0</v>
      </c>
      <c r="Q166" s="49"/>
      <c r="R166" s="42"/>
      <c r="S166" s="12"/>
    </row>
    <row r="167" spans="1:19" x14ac:dyDescent="0.3">
      <c r="A167" s="10"/>
      <c r="B167" s="11"/>
      <c r="C167" s="11"/>
      <c r="D167" s="11"/>
      <c r="E167" s="11"/>
      <c r="F167" s="41"/>
      <c r="G167" s="41"/>
      <c r="H167" s="41"/>
      <c r="I167" s="41"/>
      <c r="J167" s="41"/>
      <c r="K167" s="44"/>
      <c r="L167" s="41"/>
      <c r="M167" s="44"/>
      <c r="N167" s="41"/>
      <c r="O167" s="46"/>
      <c r="P167" s="48"/>
      <c r="Q167" s="50"/>
      <c r="R167" s="41"/>
      <c r="S167" s="12"/>
    </row>
    <row r="168" spans="1:19" x14ac:dyDescent="0.3">
      <c r="A168" s="10"/>
      <c r="B168" s="11"/>
      <c r="C168" s="11"/>
      <c r="D168" s="11"/>
      <c r="E168" s="11"/>
      <c r="F168" s="42">
        <v>62</v>
      </c>
      <c r="G168" s="40"/>
      <c r="H168" s="42"/>
      <c r="I168" s="42"/>
      <c r="J168" s="42"/>
      <c r="K168" s="43"/>
      <c r="L168" s="42"/>
      <c r="M168" s="43"/>
      <c r="N168" s="42"/>
      <c r="O168" s="45"/>
      <c r="P168" s="47">
        <f t="shared" ref="P168" si="60">O168</f>
        <v>0</v>
      </c>
      <c r="Q168" s="49"/>
      <c r="R168" s="42"/>
      <c r="S168" s="12"/>
    </row>
    <row r="169" spans="1:19" x14ac:dyDescent="0.3">
      <c r="A169" s="10"/>
      <c r="B169" s="11"/>
      <c r="C169" s="11"/>
      <c r="D169" s="11"/>
      <c r="E169" s="11"/>
      <c r="F169" s="41"/>
      <c r="G169" s="41"/>
      <c r="H169" s="41"/>
      <c r="I169" s="41"/>
      <c r="J169" s="41"/>
      <c r="K169" s="44"/>
      <c r="L169" s="41"/>
      <c r="M169" s="44"/>
      <c r="N169" s="41"/>
      <c r="O169" s="46"/>
      <c r="P169" s="48"/>
      <c r="Q169" s="50"/>
      <c r="R169" s="41"/>
      <c r="S169" s="12"/>
    </row>
    <row r="170" spans="1:19" x14ac:dyDescent="0.3">
      <c r="A170" s="10"/>
      <c r="B170" s="11"/>
      <c r="C170" s="11"/>
      <c r="D170" s="11"/>
      <c r="E170" s="11"/>
      <c r="F170" s="42">
        <v>63</v>
      </c>
      <c r="G170" s="40"/>
      <c r="H170" s="42"/>
      <c r="I170" s="42"/>
      <c r="J170" s="42"/>
      <c r="K170" s="43"/>
      <c r="L170" s="42"/>
      <c r="M170" s="43"/>
      <c r="N170" s="42"/>
      <c r="O170" s="45"/>
      <c r="P170" s="47">
        <f t="shared" ref="P170" si="61">O170</f>
        <v>0</v>
      </c>
      <c r="Q170" s="49"/>
      <c r="R170" s="42"/>
      <c r="S170" s="12"/>
    </row>
    <row r="171" spans="1:19" x14ac:dyDescent="0.3">
      <c r="A171" s="10"/>
      <c r="B171" s="11"/>
      <c r="C171" s="11"/>
      <c r="D171" s="11"/>
      <c r="E171" s="11"/>
      <c r="F171" s="41"/>
      <c r="G171" s="41"/>
      <c r="H171" s="41"/>
      <c r="I171" s="41"/>
      <c r="J171" s="41"/>
      <c r="K171" s="44"/>
      <c r="L171" s="41"/>
      <c r="M171" s="44"/>
      <c r="N171" s="41"/>
      <c r="O171" s="46"/>
      <c r="P171" s="48"/>
      <c r="Q171" s="50"/>
      <c r="R171" s="41"/>
      <c r="S171" s="12"/>
    </row>
    <row r="172" spans="1:19" x14ac:dyDescent="0.3">
      <c r="A172" s="10"/>
      <c r="B172" s="11"/>
      <c r="C172" s="11"/>
      <c r="D172" s="11"/>
      <c r="E172" s="11"/>
      <c r="F172" s="42">
        <v>64</v>
      </c>
      <c r="G172" s="40"/>
      <c r="H172" s="42"/>
      <c r="I172" s="42"/>
      <c r="J172" s="42"/>
      <c r="K172" s="43"/>
      <c r="L172" s="42"/>
      <c r="M172" s="43"/>
      <c r="N172" s="42"/>
      <c r="O172" s="45"/>
      <c r="P172" s="47">
        <f t="shared" ref="P172" si="62">O172</f>
        <v>0</v>
      </c>
      <c r="Q172" s="49"/>
      <c r="R172" s="42"/>
      <c r="S172" s="12"/>
    </row>
    <row r="173" spans="1:19" x14ac:dyDescent="0.3">
      <c r="A173" s="10"/>
      <c r="B173" s="11"/>
      <c r="C173" s="11"/>
      <c r="D173" s="11"/>
      <c r="E173" s="11"/>
      <c r="F173" s="41"/>
      <c r="G173" s="41"/>
      <c r="H173" s="41"/>
      <c r="I173" s="41"/>
      <c r="J173" s="41"/>
      <c r="K173" s="44"/>
      <c r="L173" s="41"/>
      <c r="M173" s="44"/>
      <c r="N173" s="41"/>
      <c r="O173" s="46"/>
      <c r="P173" s="48"/>
      <c r="Q173" s="50"/>
      <c r="R173" s="41"/>
      <c r="S173" s="12"/>
    </row>
    <row r="174" spans="1:19" x14ac:dyDescent="0.3">
      <c r="A174" s="10"/>
      <c r="B174" s="11"/>
      <c r="C174" s="11"/>
      <c r="D174" s="11"/>
      <c r="E174" s="11"/>
      <c r="F174" s="42">
        <v>65</v>
      </c>
      <c r="G174" s="40"/>
      <c r="H174" s="42"/>
      <c r="I174" s="42"/>
      <c r="J174" s="42"/>
      <c r="K174" s="43"/>
      <c r="L174" s="42"/>
      <c r="M174" s="43"/>
      <c r="N174" s="42"/>
      <c r="O174" s="45"/>
      <c r="P174" s="47">
        <f t="shared" ref="P174" si="63">O174</f>
        <v>0</v>
      </c>
      <c r="Q174" s="49"/>
      <c r="R174" s="42"/>
      <c r="S174" s="12"/>
    </row>
    <row r="175" spans="1:19" x14ac:dyDescent="0.3">
      <c r="A175" s="10"/>
      <c r="B175" s="11"/>
      <c r="C175" s="11"/>
      <c r="D175" s="11"/>
      <c r="E175" s="11"/>
      <c r="F175" s="41"/>
      <c r="G175" s="41"/>
      <c r="H175" s="41"/>
      <c r="I175" s="41"/>
      <c r="J175" s="41"/>
      <c r="K175" s="44"/>
      <c r="L175" s="41"/>
      <c r="M175" s="44"/>
      <c r="N175" s="41"/>
      <c r="O175" s="46"/>
      <c r="P175" s="48"/>
      <c r="Q175" s="50"/>
      <c r="R175" s="41"/>
      <c r="S175" s="12"/>
    </row>
    <row r="176" spans="1:19" x14ac:dyDescent="0.3">
      <c r="A176" s="10"/>
      <c r="B176" s="11"/>
      <c r="C176" s="11"/>
      <c r="D176" s="11"/>
      <c r="E176" s="11"/>
      <c r="F176" s="42">
        <v>66</v>
      </c>
      <c r="G176" s="40"/>
      <c r="H176" s="42"/>
      <c r="I176" s="42"/>
      <c r="J176" s="42"/>
      <c r="K176" s="43"/>
      <c r="L176" s="42"/>
      <c r="M176" s="43"/>
      <c r="N176" s="42"/>
      <c r="O176" s="45"/>
      <c r="P176" s="47">
        <f t="shared" ref="P176" si="64">O176</f>
        <v>0</v>
      </c>
      <c r="Q176" s="49"/>
      <c r="R176" s="42"/>
      <c r="S176" s="12"/>
    </row>
    <row r="177" spans="1:19" x14ac:dyDescent="0.3">
      <c r="A177" s="10"/>
      <c r="B177" s="11"/>
      <c r="C177" s="11"/>
      <c r="D177" s="11"/>
      <c r="E177" s="11"/>
      <c r="F177" s="41"/>
      <c r="G177" s="41"/>
      <c r="H177" s="41"/>
      <c r="I177" s="41"/>
      <c r="J177" s="41"/>
      <c r="K177" s="44"/>
      <c r="L177" s="41"/>
      <c r="M177" s="44"/>
      <c r="N177" s="41"/>
      <c r="O177" s="46"/>
      <c r="P177" s="48"/>
      <c r="Q177" s="50"/>
      <c r="R177" s="41"/>
      <c r="S177" s="12"/>
    </row>
    <row r="178" spans="1:19" x14ac:dyDescent="0.3">
      <c r="A178" s="10"/>
      <c r="B178" s="11"/>
      <c r="C178" s="11"/>
      <c r="D178" s="11"/>
      <c r="E178" s="11"/>
      <c r="F178" s="42">
        <v>67</v>
      </c>
      <c r="G178" s="40"/>
      <c r="H178" s="42"/>
      <c r="I178" s="42"/>
      <c r="J178" s="42"/>
      <c r="K178" s="43"/>
      <c r="L178" s="42"/>
      <c r="M178" s="43"/>
      <c r="N178" s="42"/>
      <c r="O178" s="45"/>
      <c r="P178" s="47">
        <f t="shared" ref="P178" si="65">O178</f>
        <v>0</v>
      </c>
      <c r="Q178" s="49"/>
      <c r="R178" s="42"/>
      <c r="S178" s="12"/>
    </row>
    <row r="179" spans="1:19" x14ac:dyDescent="0.3">
      <c r="A179" s="10"/>
      <c r="B179" s="11"/>
      <c r="C179" s="11"/>
      <c r="D179" s="11"/>
      <c r="E179" s="11"/>
      <c r="F179" s="41"/>
      <c r="G179" s="41"/>
      <c r="H179" s="41"/>
      <c r="I179" s="41"/>
      <c r="J179" s="41"/>
      <c r="K179" s="44"/>
      <c r="L179" s="41"/>
      <c r="M179" s="44"/>
      <c r="N179" s="41"/>
      <c r="O179" s="46"/>
      <c r="P179" s="48"/>
      <c r="Q179" s="50"/>
      <c r="R179" s="41"/>
      <c r="S179" s="12"/>
    </row>
    <row r="180" spans="1:19" x14ac:dyDescent="0.3">
      <c r="A180" s="10"/>
      <c r="B180" s="11"/>
      <c r="C180" s="11"/>
      <c r="D180" s="11"/>
      <c r="E180" s="11"/>
      <c r="F180" s="42">
        <v>68</v>
      </c>
      <c r="G180" s="40"/>
      <c r="H180" s="42"/>
      <c r="I180" s="42"/>
      <c r="J180" s="42"/>
      <c r="K180" s="43"/>
      <c r="L180" s="42"/>
      <c r="M180" s="43"/>
      <c r="N180" s="42"/>
      <c r="O180" s="45"/>
      <c r="P180" s="47">
        <f t="shared" ref="P180" si="66">O180</f>
        <v>0</v>
      </c>
      <c r="Q180" s="49"/>
      <c r="R180" s="42"/>
      <c r="S180" s="12"/>
    </row>
    <row r="181" spans="1:19" x14ac:dyDescent="0.3">
      <c r="A181" s="10"/>
      <c r="B181" s="11"/>
      <c r="C181" s="11"/>
      <c r="D181" s="11"/>
      <c r="E181" s="11"/>
      <c r="F181" s="41"/>
      <c r="G181" s="41"/>
      <c r="H181" s="41"/>
      <c r="I181" s="41"/>
      <c r="J181" s="41"/>
      <c r="K181" s="44"/>
      <c r="L181" s="41"/>
      <c r="M181" s="44"/>
      <c r="N181" s="41"/>
      <c r="O181" s="46"/>
      <c r="P181" s="48"/>
      <c r="Q181" s="50"/>
      <c r="R181" s="41"/>
      <c r="S181" s="12"/>
    </row>
    <row r="182" spans="1:19" x14ac:dyDescent="0.3">
      <c r="A182" s="10"/>
      <c r="B182" s="11"/>
      <c r="C182" s="11"/>
      <c r="D182" s="11"/>
      <c r="E182" s="11"/>
      <c r="F182" s="42">
        <v>69</v>
      </c>
      <c r="G182" s="40"/>
      <c r="H182" s="42"/>
      <c r="I182" s="42"/>
      <c r="J182" s="42"/>
      <c r="K182" s="43"/>
      <c r="L182" s="42"/>
      <c r="M182" s="43"/>
      <c r="N182" s="42"/>
      <c r="O182" s="45"/>
      <c r="P182" s="47">
        <f t="shared" ref="P182" si="67">O182</f>
        <v>0</v>
      </c>
      <c r="Q182" s="49"/>
      <c r="R182" s="42"/>
      <c r="S182" s="12"/>
    </row>
    <row r="183" spans="1:19" x14ac:dyDescent="0.3">
      <c r="A183" s="10"/>
      <c r="B183" s="11"/>
      <c r="C183" s="11"/>
      <c r="D183" s="11"/>
      <c r="E183" s="11"/>
      <c r="F183" s="41"/>
      <c r="G183" s="41"/>
      <c r="H183" s="41"/>
      <c r="I183" s="41"/>
      <c r="J183" s="41"/>
      <c r="K183" s="44"/>
      <c r="L183" s="41"/>
      <c r="M183" s="44"/>
      <c r="N183" s="41"/>
      <c r="O183" s="46"/>
      <c r="P183" s="48"/>
      <c r="Q183" s="50"/>
      <c r="R183" s="41"/>
      <c r="S183" s="12"/>
    </row>
    <row r="184" spans="1:19" x14ac:dyDescent="0.3">
      <c r="A184" s="10"/>
      <c r="B184" s="11"/>
      <c r="C184" s="11"/>
      <c r="D184" s="11"/>
      <c r="E184" s="11"/>
      <c r="F184" s="42">
        <v>70</v>
      </c>
      <c r="G184" s="40"/>
      <c r="H184" s="42"/>
      <c r="I184" s="42"/>
      <c r="J184" s="42"/>
      <c r="K184" s="43"/>
      <c r="L184" s="42"/>
      <c r="M184" s="43"/>
      <c r="N184" s="42"/>
      <c r="O184" s="45"/>
      <c r="P184" s="47">
        <f t="shared" ref="P184" si="68">O184</f>
        <v>0</v>
      </c>
      <c r="Q184" s="49"/>
      <c r="R184" s="42"/>
      <c r="S184" s="12"/>
    </row>
    <row r="185" spans="1:19" x14ac:dyDescent="0.3">
      <c r="A185" s="10"/>
      <c r="B185" s="11"/>
      <c r="C185" s="11"/>
      <c r="D185" s="11"/>
      <c r="E185" s="11"/>
      <c r="F185" s="41"/>
      <c r="G185" s="41"/>
      <c r="H185" s="41"/>
      <c r="I185" s="41"/>
      <c r="J185" s="41"/>
      <c r="K185" s="44"/>
      <c r="L185" s="41"/>
      <c r="M185" s="44"/>
      <c r="N185" s="41"/>
      <c r="O185" s="46"/>
      <c r="P185" s="48"/>
      <c r="Q185" s="50"/>
      <c r="R185" s="41"/>
      <c r="S185" s="12"/>
    </row>
    <row r="186" spans="1:19" x14ac:dyDescent="0.3">
      <c r="A186" s="10"/>
      <c r="B186" s="11"/>
      <c r="C186" s="11"/>
      <c r="D186" s="11"/>
      <c r="E186" s="11"/>
      <c r="F186" s="42">
        <v>71</v>
      </c>
      <c r="G186" s="40"/>
      <c r="H186" s="42"/>
      <c r="I186" s="42"/>
      <c r="J186" s="42"/>
      <c r="K186" s="43"/>
      <c r="L186" s="42"/>
      <c r="M186" s="43"/>
      <c r="N186" s="42"/>
      <c r="O186" s="45"/>
      <c r="P186" s="47">
        <f t="shared" ref="P186" si="69">O186</f>
        <v>0</v>
      </c>
      <c r="Q186" s="49"/>
      <c r="R186" s="42"/>
      <c r="S186" s="12"/>
    </row>
    <row r="187" spans="1:19" x14ac:dyDescent="0.3">
      <c r="A187" s="10"/>
      <c r="B187" s="11"/>
      <c r="C187" s="11"/>
      <c r="D187" s="11"/>
      <c r="E187" s="11"/>
      <c r="F187" s="41"/>
      <c r="G187" s="41"/>
      <c r="H187" s="41"/>
      <c r="I187" s="41"/>
      <c r="J187" s="41"/>
      <c r="K187" s="44"/>
      <c r="L187" s="41"/>
      <c r="M187" s="44"/>
      <c r="N187" s="41"/>
      <c r="O187" s="46"/>
      <c r="P187" s="48"/>
      <c r="Q187" s="50"/>
      <c r="R187" s="41"/>
      <c r="S187" s="12"/>
    </row>
    <row r="188" spans="1:19" x14ac:dyDescent="0.3">
      <c r="A188" s="10"/>
      <c r="B188" s="11"/>
      <c r="C188" s="11"/>
      <c r="D188" s="11"/>
      <c r="E188" s="11"/>
      <c r="F188" s="42">
        <v>72</v>
      </c>
      <c r="G188" s="40"/>
      <c r="H188" s="42"/>
      <c r="I188" s="42"/>
      <c r="J188" s="42"/>
      <c r="K188" s="43"/>
      <c r="L188" s="42"/>
      <c r="M188" s="43"/>
      <c r="N188" s="42"/>
      <c r="O188" s="45"/>
      <c r="P188" s="47">
        <f t="shared" ref="P188" si="70">O188</f>
        <v>0</v>
      </c>
      <c r="Q188" s="49"/>
      <c r="R188" s="42"/>
      <c r="S188" s="12"/>
    </row>
    <row r="189" spans="1:19" x14ac:dyDescent="0.3">
      <c r="A189" s="10"/>
      <c r="B189" s="11"/>
      <c r="C189" s="11"/>
      <c r="D189" s="11"/>
      <c r="E189" s="11"/>
      <c r="F189" s="41"/>
      <c r="G189" s="41"/>
      <c r="H189" s="41"/>
      <c r="I189" s="41"/>
      <c r="J189" s="41"/>
      <c r="K189" s="44"/>
      <c r="L189" s="41"/>
      <c r="M189" s="44"/>
      <c r="N189" s="41"/>
      <c r="O189" s="46"/>
      <c r="P189" s="48"/>
      <c r="Q189" s="50"/>
      <c r="R189" s="41"/>
      <c r="S189" s="12"/>
    </row>
    <row r="190" spans="1:19" x14ac:dyDescent="0.3">
      <c r="A190" s="10"/>
      <c r="B190" s="11"/>
      <c r="C190" s="11"/>
      <c r="D190" s="11"/>
      <c r="E190" s="11"/>
      <c r="F190" s="42">
        <v>73</v>
      </c>
      <c r="G190" s="40"/>
      <c r="H190" s="42"/>
      <c r="I190" s="42"/>
      <c r="J190" s="42"/>
      <c r="K190" s="43"/>
      <c r="L190" s="42"/>
      <c r="M190" s="43"/>
      <c r="N190" s="42"/>
      <c r="O190" s="45"/>
      <c r="P190" s="47">
        <f t="shared" ref="P190" si="71">O190</f>
        <v>0</v>
      </c>
      <c r="Q190" s="49"/>
      <c r="R190" s="42"/>
      <c r="S190" s="12"/>
    </row>
    <row r="191" spans="1:19" x14ac:dyDescent="0.3">
      <c r="A191" s="10"/>
      <c r="B191" s="11"/>
      <c r="C191" s="11"/>
      <c r="D191" s="11"/>
      <c r="E191" s="11"/>
      <c r="F191" s="41"/>
      <c r="G191" s="41"/>
      <c r="H191" s="41"/>
      <c r="I191" s="41"/>
      <c r="J191" s="41"/>
      <c r="K191" s="44"/>
      <c r="L191" s="41"/>
      <c r="M191" s="44"/>
      <c r="N191" s="41"/>
      <c r="O191" s="46"/>
      <c r="P191" s="48"/>
      <c r="Q191" s="50"/>
      <c r="R191" s="41"/>
      <c r="S191" s="12"/>
    </row>
    <row r="192" spans="1:19" x14ac:dyDescent="0.3">
      <c r="A192" s="10"/>
      <c r="B192" s="11"/>
      <c r="C192" s="11"/>
      <c r="D192" s="11"/>
      <c r="E192" s="11"/>
      <c r="F192" s="42">
        <v>74</v>
      </c>
      <c r="G192" s="40"/>
      <c r="H192" s="42"/>
      <c r="I192" s="42"/>
      <c r="J192" s="42"/>
      <c r="K192" s="43"/>
      <c r="L192" s="42"/>
      <c r="M192" s="43"/>
      <c r="N192" s="42"/>
      <c r="O192" s="45"/>
      <c r="P192" s="47">
        <f t="shared" ref="P192" si="72">O192</f>
        <v>0</v>
      </c>
      <c r="Q192" s="49"/>
      <c r="R192" s="42"/>
      <c r="S192" s="12"/>
    </row>
    <row r="193" spans="1:19" x14ac:dyDescent="0.3">
      <c r="A193" s="10"/>
      <c r="B193" s="11"/>
      <c r="C193" s="11"/>
      <c r="D193" s="11"/>
      <c r="E193" s="11"/>
      <c r="F193" s="41"/>
      <c r="G193" s="41"/>
      <c r="H193" s="41"/>
      <c r="I193" s="41"/>
      <c r="J193" s="41"/>
      <c r="K193" s="44"/>
      <c r="L193" s="41"/>
      <c r="M193" s="44"/>
      <c r="N193" s="41"/>
      <c r="O193" s="46"/>
      <c r="P193" s="48"/>
      <c r="Q193" s="50"/>
      <c r="R193" s="41"/>
      <c r="S193" s="12"/>
    </row>
    <row r="194" spans="1:19" x14ac:dyDescent="0.3">
      <c r="A194" s="10"/>
      <c r="B194" s="11"/>
      <c r="C194" s="11"/>
      <c r="D194" s="11"/>
      <c r="E194" s="11"/>
      <c r="F194" s="42">
        <v>75</v>
      </c>
      <c r="G194" s="40"/>
      <c r="H194" s="42"/>
      <c r="I194" s="42"/>
      <c r="J194" s="42"/>
      <c r="K194" s="43"/>
      <c r="L194" s="42"/>
      <c r="M194" s="43"/>
      <c r="N194" s="42"/>
      <c r="O194" s="45"/>
      <c r="P194" s="47">
        <f t="shared" ref="P194" si="73">O194</f>
        <v>0</v>
      </c>
      <c r="Q194" s="49"/>
      <c r="R194" s="42"/>
      <c r="S194" s="12"/>
    </row>
    <row r="195" spans="1:19" x14ac:dyDescent="0.3">
      <c r="A195" s="10"/>
      <c r="B195" s="11"/>
      <c r="C195" s="11"/>
      <c r="D195" s="11"/>
      <c r="E195" s="11"/>
      <c r="F195" s="41"/>
      <c r="G195" s="41"/>
      <c r="H195" s="41"/>
      <c r="I195" s="41"/>
      <c r="J195" s="41"/>
      <c r="K195" s="44"/>
      <c r="L195" s="41"/>
      <c r="M195" s="44"/>
      <c r="N195" s="41"/>
      <c r="O195" s="46"/>
      <c r="P195" s="48"/>
      <c r="Q195" s="50"/>
      <c r="R195" s="41"/>
      <c r="S195" s="12"/>
    </row>
    <row r="196" spans="1:19" x14ac:dyDescent="0.3">
      <c r="A196" s="10"/>
      <c r="B196" s="11"/>
      <c r="C196" s="11"/>
      <c r="D196" s="11"/>
      <c r="E196" s="11"/>
      <c r="F196" s="42">
        <v>76</v>
      </c>
      <c r="G196" s="40"/>
      <c r="H196" s="42"/>
      <c r="I196" s="42"/>
      <c r="J196" s="42"/>
      <c r="K196" s="43"/>
      <c r="L196" s="42"/>
      <c r="M196" s="43"/>
      <c r="N196" s="42"/>
      <c r="O196" s="45"/>
      <c r="P196" s="47">
        <f t="shared" ref="P196" si="74">O196</f>
        <v>0</v>
      </c>
      <c r="Q196" s="49"/>
      <c r="R196" s="42"/>
      <c r="S196" s="12"/>
    </row>
    <row r="197" spans="1:19" x14ac:dyDescent="0.3">
      <c r="A197" s="10"/>
      <c r="B197" s="11"/>
      <c r="C197" s="11"/>
      <c r="D197" s="11"/>
      <c r="E197" s="11"/>
      <c r="F197" s="41"/>
      <c r="G197" s="41"/>
      <c r="H197" s="41"/>
      <c r="I197" s="41"/>
      <c r="J197" s="41"/>
      <c r="K197" s="44"/>
      <c r="L197" s="41"/>
      <c r="M197" s="44"/>
      <c r="N197" s="41"/>
      <c r="O197" s="46"/>
      <c r="P197" s="48"/>
      <c r="Q197" s="50"/>
      <c r="R197" s="41"/>
      <c r="S197" s="12"/>
    </row>
    <row r="198" spans="1:19" x14ac:dyDescent="0.3">
      <c r="A198" s="10"/>
      <c r="B198" s="11"/>
      <c r="C198" s="11"/>
      <c r="D198" s="11"/>
      <c r="E198" s="11"/>
      <c r="F198" s="42">
        <v>77</v>
      </c>
      <c r="G198" s="40"/>
      <c r="H198" s="42"/>
      <c r="I198" s="42"/>
      <c r="J198" s="42"/>
      <c r="K198" s="43"/>
      <c r="L198" s="42"/>
      <c r="M198" s="43"/>
      <c r="N198" s="42"/>
      <c r="O198" s="45"/>
      <c r="P198" s="47">
        <f t="shared" ref="P198" si="75">O198</f>
        <v>0</v>
      </c>
      <c r="Q198" s="49"/>
      <c r="R198" s="42"/>
      <c r="S198" s="12"/>
    </row>
    <row r="199" spans="1:19" x14ac:dyDescent="0.3">
      <c r="A199" s="10"/>
      <c r="B199" s="11"/>
      <c r="C199" s="11"/>
      <c r="D199" s="11"/>
      <c r="E199" s="11"/>
      <c r="F199" s="41"/>
      <c r="G199" s="41"/>
      <c r="H199" s="41"/>
      <c r="I199" s="41"/>
      <c r="J199" s="41"/>
      <c r="K199" s="44"/>
      <c r="L199" s="41"/>
      <c r="M199" s="44"/>
      <c r="N199" s="41"/>
      <c r="O199" s="46"/>
      <c r="P199" s="48"/>
      <c r="Q199" s="50"/>
      <c r="R199" s="41"/>
      <c r="S199" s="12"/>
    </row>
    <row r="200" spans="1:19" x14ac:dyDescent="0.3">
      <c r="A200" s="10"/>
      <c r="B200" s="11"/>
      <c r="C200" s="11"/>
      <c r="D200" s="11"/>
      <c r="E200" s="11"/>
      <c r="F200" s="42">
        <v>78</v>
      </c>
      <c r="G200" s="40"/>
      <c r="H200" s="42"/>
      <c r="I200" s="42"/>
      <c r="J200" s="42"/>
      <c r="K200" s="43"/>
      <c r="L200" s="42"/>
      <c r="M200" s="43"/>
      <c r="N200" s="42"/>
      <c r="O200" s="45"/>
      <c r="P200" s="47">
        <f t="shared" ref="P200" si="76">O200</f>
        <v>0</v>
      </c>
      <c r="Q200" s="49"/>
      <c r="R200" s="42"/>
      <c r="S200" s="12"/>
    </row>
    <row r="201" spans="1:19" x14ac:dyDescent="0.3">
      <c r="A201" s="10"/>
      <c r="B201" s="11"/>
      <c r="C201" s="11"/>
      <c r="D201" s="11"/>
      <c r="E201" s="11"/>
      <c r="F201" s="41"/>
      <c r="G201" s="41"/>
      <c r="H201" s="41"/>
      <c r="I201" s="41"/>
      <c r="J201" s="41"/>
      <c r="K201" s="44"/>
      <c r="L201" s="41"/>
      <c r="M201" s="44"/>
      <c r="N201" s="41"/>
      <c r="O201" s="46"/>
      <c r="P201" s="48"/>
      <c r="Q201" s="50"/>
      <c r="R201" s="41"/>
      <c r="S201" s="12"/>
    </row>
    <row r="202" spans="1:19" x14ac:dyDescent="0.3">
      <c r="A202" s="10"/>
      <c r="B202" s="11"/>
      <c r="C202" s="11"/>
      <c r="D202" s="11"/>
      <c r="E202" s="11"/>
      <c r="F202" s="42">
        <v>79</v>
      </c>
      <c r="G202" s="40"/>
      <c r="H202" s="42"/>
      <c r="I202" s="42"/>
      <c r="J202" s="42"/>
      <c r="K202" s="43"/>
      <c r="L202" s="42"/>
      <c r="M202" s="43"/>
      <c r="N202" s="42"/>
      <c r="O202" s="45"/>
      <c r="P202" s="47">
        <f t="shared" ref="P202" si="77">O202</f>
        <v>0</v>
      </c>
      <c r="Q202" s="49"/>
      <c r="R202" s="42"/>
      <c r="S202" s="12"/>
    </row>
    <row r="203" spans="1:19" x14ac:dyDescent="0.3">
      <c r="A203" s="10"/>
      <c r="B203" s="11"/>
      <c r="C203" s="11"/>
      <c r="D203" s="11"/>
      <c r="E203" s="11"/>
      <c r="F203" s="41"/>
      <c r="G203" s="41"/>
      <c r="H203" s="41"/>
      <c r="I203" s="41"/>
      <c r="J203" s="41"/>
      <c r="K203" s="44"/>
      <c r="L203" s="41"/>
      <c r="M203" s="44"/>
      <c r="N203" s="41"/>
      <c r="O203" s="46"/>
      <c r="P203" s="48"/>
      <c r="Q203" s="50"/>
      <c r="R203" s="41"/>
      <c r="S203" s="12"/>
    </row>
    <row r="204" spans="1:19" x14ac:dyDescent="0.3">
      <c r="A204" s="10"/>
      <c r="B204" s="11"/>
      <c r="C204" s="11"/>
      <c r="D204" s="11"/>
      <c r="E204" s="11"/>
      <c r="F204" s="42">
        <v>80</v>
      </c>
      <c r="G204" s="40"/>
      <c r="H204" s="42"/>
      <c r="I204" s="42"/>
      <c r="J204" s="42"/>
      <c r="K204" s="43"/>
      <c r="L204" s="42"/>
      <c r="M204" s="43"/>
      <c r="N204" s="42"/>
      <c r="O204" s="45"/>
      <c r="P204" s="47">
        <f t="shared" ref="P204" si="78">O204</f>
        <v>0</v>
      </c>
      <c r="Q204" s="49"/>
      <c r="R204" s="42"/>
      <c r="S204" s="12"/>
    </row>
    <row r="205" spans="1:19" x14ac:dyDescent="0.3">
      <c r="A205" s="10"/>
      <c r="B205" s="11"/>
      <c r="C205" s="11"/>
      <c r="D205" s="11"/>
      <c r="E205" s="11"/>
      <c r="F205" s="41"/>
      <c r="G205" s="41"/>
      <c r="H205" s="41"/>
      <c r="I205" s="41"/>
      <c r="J205" s="41"/>
      <c r="K205" s="44"/>
      <c r="L205" s="41"/>
      <c r="M205" s="44"/>
      <c r="N205" s="41"/>
      <c r="O205" s="46"/>
      <c r="P205" s="48"/>
      <c r="Q205" s="50"/>
      <c r="R205" s="41"/>
      <c r="S205" s="12"/>
    </row>
    <row r="206" spans="1:19" x14ac:dyDescent="0.3">
      <c r="A206" s="10"/>
      <c r="B206" s="11"/>
      <c r="C206" s="11"/>
      <c r="D206" s="11"/>
      <c r="E206" s="11"/>
      <c r="F206" s="42">
        <v>81</v>
      </c>
      <c r="G206" s="40"/>
      <c r="H206" s="42"/>
      <c r="I206" s="42"/>
      <c r="J206" s="42"/>
      <c r="K206" s="43"/>
      <c r="L206" s="42"/>
      <c r="M206" s="43"/>
      <c r="N206" s="42"/>
      <c r="O206" s="45"/>
      <c r="P206" s="47">
        <f t="shared" ref="P206" si="79">O206</f>
        <v>0</v>
      </c>
      <c r="Q206" s="49"/>
      <c r="R206" s="42"/>
      <c r="S206" s="12"/>
    </row>
    <row r="207" spans="1:19" x14ac:dyDescent="0.3">
      <c r="A207" s="10"/>
      <c r="B207" s="11"/>
      <c r="C207" s="11"/>
      <c r="D207" s="11"/>
      <c r="E207" s="11"/>
      <c r="F207" s="41"/>
      <c r="G207" s="41"/>
      <c r="H207" s="41"/>
      <c r="I207" s="41"/>
      <c r="J207" s="41"/>
      <c r="K207" s="44"/>
      <c r="L207" s="41"/>
      <c r="M207" s="44"/>
      <c r="N207" s="41"/>
      <c r="O207" s="46"/>
      <c r="P207" s="48"/>
      <c r="Q207" s="50"/>
      <c r="R207" s="41"/>
      <c r="S207" s="12"/>
    </row>
    <row r="208" spans="1:19" x14ac:dyDescent="0.3">
      <c r="A208" s="10"/>
      <c r="B208" s="11"/>
      <c r="C208" s="11"/>
      <c r="D208" s="11"/>
      <c r="E208" s="11"/>
      <c r="F208" s="42">
        <v>82</v>
      </c>
      <c r="G208" s="40"/>
      <c r="H208" s="42"/>
      <c r="I208" s="42"/>
      <c r="J208" s="42"/>
      <c r="K208" s="43"/>
      <c r="L208" s="42"/>
      <c r="M208" s="43"/>
      <c r="N208" s="42"/>
      <c r="O208" s="45"/>
      <c r="P208" s="47">
        <f t="shared" ref="P208" si="80">O208</f>
        <v>0</v>
      </c>
      <c r="Q208" s="49"/>
      <c r="R208" s="42"/>
      <c r="S208" s="12"/>
    </row>
    <row r="209" spans="1:19" x14ac:dyDescent="0.3">
      <c r="A209" s="10"/>
      <c r="B209" s="11"/>
      <c r="C209" s="11"/>
      <c r="D209" s="11"/>
      <c r="E209" s="11"/>
      <c r="F209" s="41"/>
      <c r="G209" s="41"/>
      <c r="H209" s="41"/>
      <c r="I209" s="41"/>
      <c r="J209" s="41"/>
      <c r="K209" s="44"/>
      <c r="L209" s="41"/>
      <c r="M209" s="44"/>
      <c r="N209" s="41"/>
      <c r="O209" s="46"/>
      <c r="P209" s="48"/>
      <c r="Q209" s="50"/>
      <c r="R209" s="41"/>
      <c r="S209" s="12"/>
    </row>
    <row r="210" spans="1:19" x14ac:dyDescent="0.3">
      <c r="A210" s="10"/>
      <c r="B210" s="11"/>
      <c r="C210" s="11"/>
      <c r="D210" s="11"/>
      <c r="E210" s="11"/>
      <c r="F210" s="42">
        <v>83</v>
      </c>
      <c r="G210" s="40"/>
      <c r="H210" s="42"/>
      <c r="I210" s="42"/>
      <c r="J210" s="42"/>
      <c r="K210" s="43"/>
      <c r="L210" s="42"/>
      <c r="M210" s="43"/>
      <c r="N210" s="42"/>
      <c r="O210" s="45"/>
      <c r="P210" s="47">
        <f t="shared" ref="P210" si="81">O210</f>
        <v>0</v>
      </c>
      <c r="Q210" s="49"/>
      <c r="R210" s="42"/>
      <c r="S210" s="12"/>
    </row>
    <row r="211" spans="1:19" x14ac:dyDescent="0.3">
      <c r="A211" s="10"/>
      <c r="B211" s="11"/>
      <c r="C211" s="11"/>
      <c r="D211" s="11"/>
      <c r="E211" s="11"/>
      <c r="F211" s="41"/>
      <c r="G211" s="41"/>
      <c r="H211" s="41"/>
      <c r="I211" s="41"/>
      <c r="J211" s="41"/>
      <c r="K211" s="44"/>
      <c r="L211" s="41"/>
      <c r="M211" s="44"/>
      <c r="N211" s="41"/>
      <c r="O211" s="46"/>
      <c r="P211" s="48"/>
      <c r="Q211" s="50"/>
      <c r="R211" s="41"/>
      <c r="S211" s="12"/>
    </row>
    <row r="212" spans="1:19" x14ac:dyDescent="0.3">
      <c r="A212" s="10"/>
      <c r="B212" s="11"/>
      <c r="C212" s="11"/>
      <c r="D212" s="11"/>
      <c r="E212" s="11"/>
      <c r="F212" s="42">
        <v>84</v>
      </c>
      <c r="G212" s="40"/>
      <c r="H212" s="42"/>
      <c r="I212" s="42"/>
      <c r="J212" s="42"/>
      <c r="K212" s="43"/>
      <c r="L212" s="42"/>
      <c r="M212" s="43"/>
      <c r="N212" s="42"/>
      <c r="O212" s="45"/>
      <c r="P212" s="47">
        <f t="shared" ref="P212" si="82">O212</f>
        <v>0</v>
      </c>
      <c r="Q212" s="49"/>
      <c r="R212" s="42"/>
      <c r="S212" s="12"/>
    </row>
    <row r="213" spans="1:19" x14ac:dyDescent="0.3">
      <c r="A213" s="10"/>
      <c r="B213" s="11"/>
      <c r="C213" s="11"/>
      <c r="D213" s="11"/>
      <c r="E213" s="11"/>
      <c r="F213" s="41"/>
      <c r="G213" s="41"/>
      <c r="H213" s="41"/>
      <c r="I213" s="41"/>
      <c r="J213" s="41"/>
      <c r="K213" s="44"/>
      <c r="L213" s="41"/>
      <c r="M213" s="44"/>
      <c r="N213" s="41"/>
      <c r="O213" s="46"/>
      <c r="P213" s="48"/>
      <c r="Q213" s="50"/>
      <c r="R213" s="41"/>
      <c r="S213" s="12"/>
    </row>
    <row r="214" spans="1:19" x14ac:dyDescent="0.3">
      <c r="A214" s="10"/>
      <c r="B214" s="11"/>
      <c r="C214" s="11"/>
      <c r="D214" s="11"/>
      <c r="E214" s="11"/>
      <c r="F214" s="42">
        <v>85</v>
      </c>
      <c r="G214" s="40"/>
      <c r="H214" s="42"/>
      <c r="I214" s="42"/>
      <c r="J214" s="42"/>
      <c r="K214" s="43"/>
      <c r="L214" s="42"/>
      <c r="M214" s="43"/>
      <c r="N214" s="42"/>
      <c r="O214" s="45"/>
      <c r="P214" s="47">
        <f t="shared" ref="P214" si="83">O214</f>
        <v>0</v>
      </c>
      <c r="Q214" s="49"/>
      <c r="R214" s="42"/>
      <c r="S214" s="12"/>
    </row>
    <row r="215" spans="1:19" x14ac:dyDescent="0.3">
      <c r="A215" s="10"/>
      <c r="B215" s="11"/>
      <c r="C215" s="11"/>
      <c r="D215" s="11"/>
      <c r="E215" s="11"/>
      <c r="F215" s="41"/>
      <c r="G215" s="41"/>
      <c r="H215" s="41"/>
      <c r="I215" s="41"/>
      <c r="J215" s="41"/>
      <c r="K215" s="44"/>
      <c r="L215" s="41"/>
      <c r="M215" s="44"/>
      <c r="N215" s="41"/>
      <c r="O215" s="46"/>
      <c r="P215" s="48"/>
      <c r="Q215" s="50"/>
      <c r="R215" s="41"/>
      <c r="S215" s="12"/>
    </row>
    <row r="216" spans="1:19" x14ac:dyDescent="0.3">
      <c r="A216" s="10"/>
      <c r="B216" s="11"/>
      <c r="C216" s="11"/>
      <c r="D216" s="11"/>
      <c r="E216" s="11"/>
      <c r="F216" s="42">
        <v>86</v>
      </c>
      <c r="G216" s="40"/>
      <c r="H216" s="42"/>
      <c r="I216" s="42"/>
      <c r="J216" s="42"/>
      <c r="K216" s="43"/>
      <c r="L216" s="42"/>
      <c r="M216" s="43"/>
      <c r="N216" s="42"/>
      <c r="O216" s="45"/>
      <c r="P216" s="47">
        <f t="shared" ref="P216" si="84">O216</f>
        <v>0</v>
      </c>
      <c r="Q216" s="49"/>
      <c r="R216" s="42"/>
      <c r="S216" s="12"/>
    </row>
    <row r="217" spans="1:19" x14ac:dyDescent="0.3">
      <c r="A217" s="10"/>
      <c r="B217" s="11"/>
      <c r="C217" s="11"/>
      <c r="D217" s="11"/>
      <c r="E217" s="11"/>
      <c r="F217" s="41"/>
      <c r="G217" s="41"/>
      <c r="H217" s="41"/>
      <c r="I217" s="41"/>
      <c r="J217" s="41"/>
      <c r="K217" s="44"/>
      <c r="L217" s="41"/>
      <c r="M217" s="44"/>
      <c r="N217" s="41"/>
      <c r="O217" s="46"/>
      <c r="P217" s="48"/>
      <c r="Q217" s="50"/>
      <c r="R217" s="41"/>
      <c r="S217" s="12"/>
    </row>
    <row r="218" spans="1:19" x14ac:dyDescent="0.3">
      <c r="A218" s="10"/>
      <c r="B218" s="11"/>
      <c r="C218" s="11"/>
      <c r="D218" s="11"/>
      <c r="E218" s="11"/>
      <c r="F218" s="42">
        <v>87</v>
      </c>
      <c r="G218" s="40"/>
      <c r="H218" s="42"/>
      <c r="I218" s="42"/>
      <c r="J218" s="42"/>
      <c r="K218" s="43"/>
      <c r="L218" s="42"/>
      <c r="M218" s="43"/>
      <c r="N218" s="42"/>
      <c r="O218" s="45"/>
      <c r="P218" s="47">
        <f t="shared" ref="P218" si="85">O218</f>
        <v>0</v>
      </c>
      <c r="Q218" s="49"/>
      <c r="R218" s="42"/>
      <c r="S218" s="12"/>
    </row>
    <row r="219" spans="1:19" x14ac:dyDescent="0.3">
      <c r="A219" s="10"/>
      <c r="B219" s="11"/>
      <c r="C219" s="11"/>
      <c r="D219" s="11"/>
      <c r="E219" s="11"/>
      <c r="F219" s="41"/>
      <c r="G219" s="41"/>
      <c r="H219" s="41"/>
      <c r="I219" s="41"/>
      <c r="J219" s="41"/>
      <c r="K219" s="44"/>
      <c r="L219" s="41"/>
      <c r="M219" s="44"/>
      <c r="N219" s="41"/>
      <c r="O219" s="46"/>
      <c r="P219" s="48"/>
      <c r="Q219" s="50"/>
      <c r="R219" s="41"/>
      <c r="S219" s="12"/>
    </row>
    <row r="220" spans="1:19" x14ac:dyDescent="0.3">
      <c r="A220" s="10"/>
      <c r="B220" s="11"/>
      <c r="C220" s="11"/>
      <c r="D220" s="11"/>
      <c r="E220" s="11"/>
      <c r="F220" s="42">
        <v>88</v>
      </c>
      <c r="G220" s="40"/>
      <c r="H220" s="42"/>
      <c r="I220" s="42"/>
      <c r="J220" s="42"/>
      <c r="K220" s="43"/>
      <c r="L220" s="42"/>
      <c r="M220" s="43"/>
      <c r="N220" s="42"/>
      <c r="O220" s="45"/>
      <c r="P220" s="47">
        <f t="shared" ref="P220" si="86">O220</f>
        <v>0</v>
      </c>
      <c r="Q220" s="49"/>
      <c r="R220" s="42"/>
      <c r="S220" s="12"/>
    </row>
    <row r="221" spans="1:19" x14ac:dyDescent="0.3">
      <c r="A221" s="10"/>
      <c r="B221" s="11"/>
      <c r="C221" s="11"/>
      <c r="D221" s="11"/>
      <c r="E221" s="11"/>
      <c r="F221" s="41"/>
      <c r="G221" s="41"/>
      <c r="H221" s="41"/>
      <c r="I221" s="41"/>
      <c r="J221" s="41"/>
      <c r="K221" s="44"/>
      <c r="L221" s="41"/>
      <c r="M221" s="44"/>
      <c r="N221" s="41"/>
      <c r="O221" s="46"/>
      <c r="P221" s="48"/>
      <c r="Q221" s="50"/>
      <c r="R221" s="41"/>
      <c r="S221" s="12"/>
    </row>
    <row r="222" spans="1:19" x14ac:dyDescent="0.3">
      <c r="A222" s="10"/>
      <c r="B222" s="11"/>
      <c r="C222" s="11"/>
      <c r="D222" s="11"/>
      <c r="E222" s="11"/>
      <c r="F222" s="42">
        <v>89</v>
      </c>
      <c r="G222" s="40"/>
      <c r="H222" s="42"/>
      <c r="I222" s="42"/>
      <c r="J222" s="42"/>
      <c r="K222" s="43"/>
      <c r="L222" s="42"/>
      <c r="M222" s="43"/>
      <c r="N222" s="42"/>
      <c r="O222" s="45"/>
      <c r="P222" s="47">
        <f t="shared" ref="P222" si="87">O222</f>
        <v>0</v>
      </c>
      <c r="Q222" s="49"/>
      <c r="R222" s="42"/>
      <c r="S222" s="12"/>
    </row>
    <row r="223" spans="1:19" x14ac:dyDescent="0.3">
      <c r="A223" s="10"/>
      <c r="B223" s="11"/>
      <c r="C223" s="11"/>
      <c r="D223" s="11"/>
      <c r="E223" s="11"/>
      <c r="F223" s="41"/>
      <c r="G223" s="41"/>
      <c r="H223" s="41"/>
      <c r="I223" s="41"/>
      <c r="J223" s="41"/>
      <c r="K223" s="44"/>
      <c r="L223" s="41"/>
      <c r="M223" s="44"/>
      <c r="N223" s="41"/>
      <c r="O223" s="46"/>
      <c r="P223" s="48"/>
      <c r="Q223" s="50"/>
      <c r="R223" s="41"/>
      <c r="S223" s="12"/>
    </row>
    <row r="224" spans="1:19" x14ac:dyDescent="0.3">
      <c r="A224" s="10"/>
      <c r="B224" s="11"/>
      <c r="C224" s="11"/>
      <c r="D224" s="11"/>
      <c r="E224" s="11"/>
      <c r="F224" s="42">
        <v>90</v>
      </c>
      <c r="G224" s="40"/>
      <c r="H224" s="42"/>
      <c r="I224" s="42"/>
      <c r="J224" s="42"/>
      <c r="K224" s="43"/>
      <c r="L224" s="42"/>
      <c r="M224" s="43"/>
      <c r="N224" s="42"/>
      <c r="O224" s="45"/>
      <c r="P224" s="47">
        <f t="shared" ref="P224" si="88">O224</f>
        <v>0</v>
      </c>
      <c r="Q224" s="49"/>
      <c r="R224" s="42"/>
      <c r="S224" s="12"/>
    </row>
    <row r="225" spans="1:19" x14ac:dyDescent="0.3">
      <c r="A225" s="10"/>
      <c r="B225" s="11"/>
      <c r="C225" s="11"/>
      <c r="D225" s="11"/>
      <c r="E225" s="11"/>
      <c r="F225" s="41"/>
      <c r="G225" s="41"/>
      <c r="H225" s="41"/>
      <c r="I225" s="41"/>
      <c r="J225" s="41"/>
      <c r="K225" s="44"/>
      <c r="L225" s="41"/>
      <c r="M225" s="44"/>
      <c r="N225" s="41"/>
      <c r="O225" s="46"/>
      <c r="P225" s="48"/>
      <c r="Q225" s="50"/>
      <c r="R225" s="41"/>
      <c r="S225" s="12"/>
    </row>
    <row r="226" spans="1:19" x14ac:dyDescent="0.3">
      <c r="A226" s="10"/>
      <c r="B226" s="11"/>
      <c r="C226" s="11"/>
      <c r="D226" s="11"/>
      <c r="E226" s="11"/>
      <c r="F226" s="42">
        <v>91</v>
      </c>
      <c r="G226" s="40"/>
      <c r="H226" s="42"/>
      <c r="I226" s="42"/>
      <c r="J226" s="42"/>
      <c r="K226" s="43"/>
      <c r="L226" s="42"/>
      <c r="M226" s="43"/>
      <c r="N226" s="42"/>
      <c r="O226" s="45"/>
      <c r="P226" s="47">
        <f t="shared" ref="P226" si="89">O226</f>
        <v>0</v>
      </c>
      <c r="Q226" s="49"/>
      <c r="R226" s="42"/>
      <c r="S226" s="12"/>
    </row>
    <row r="227" spans="1:19" x14ac:dyDescent="0.3">
      <c r="A227" s="10"/>
      <c r="B227" s="11"/>
      <c r="C227" s="11"/>
      <c r="D227" s="11"/>
      <c r="E227" s="11"/>
      <c r="F227" s="41"/>
      <c r="G227" s="41"/>
      <c r="H227" s="41"/>
      <c r="I227" s="41"/>
      <c r="J227" s="41"/>
      <c r="K227" s="44"/>
      <c r="L227" s="41"/>
      <c r="M227" s="44"/>
      <c r="N227" s="41"/>
      <c r="O227" s="46"/>
      <c r="P227" s="48"/>
      <c r="Q227" s="50"/>
      <c r="R227" s="41"/>
      <c r="S227" s="12"/>
    </row>
    <row r="228" spans="1:19" x14ac:dyDescent="0.3">
      <c r="A228" s="10"/>
      <c r="B228" s="11"/>
      <c r="C228" s="11"/>
      <c r="D228" s="11"/>
      <c r="E228" s="11"/>
      <c r="F228" s="42">
        <v>92</v>
      </c>
      <c r="G228" s="40"/>
      <c r="H228" s="42"/>
      <c r="I228" s="42"/>
      <c r="J228" s="42"/>
      <c r="K228" s="43"/>
      <c r="L228" s="42"/>
      <c r="M228" s="43"/>
      <c r="N228" s="42"/>
      <c r="O228" s="45"/>
      <c r="P228" s="47">
        <f t="shared" ref="P228" si="90">O228</f>
        <v>0</v>
      </c>
      <c r="Q228" s="49"/>
      <c r="R228" s="42"/>
      <c r="S228" s="12"/>
    </row>
    <row r="229" spans="1:19" x14ac:dyDescent="0.3">
      <c r="A229" s="10"/>
      <c r="B229" s="11"/>
      <c r="C229" s="11"/>
      <c r="D229" s="11"/>
      <c r="E229" s="11"/>
      <c r="F229" s="41"/>
      <c r="G229" s="41"/>
      <c r="H229" s="41"/>
      <c r="I229" s="41"/>
      <c r="J229" s="41"/>
      <c r="K229" s="44"/>
      <c r="L229" s="41"/>
      <c r="M229" s="44"/>
      <c r="N229" s="41"/>
      <c r="O229" s="46"/>
      <c r="P229" s="48"/>
      <c r="Q229" s="50"/>
      <c r="R229" s="41"/>
      <c r="S229" s="12"/>
    </row>
    <row r="230" spans="1:19" x14ac:dyDescent="0.3">
      <c r="A230" s="10"/>
      <c r="B230" s="11"/>
      <c r="C230" s="11"/>
      <c r="D230" s="11"/>
      <c r="E230" s="11"/>
      <c r="F230" s="42">
        <v>93</v>
      </c>
      <c r="G230" s="40"/>
      <c r="H230" s="42"/>
      <c r="I230" s="42"/>
      <c r="J230" s="42"/>
      <c r="K230" s="43"/>
      <c r="L230" s="42"/>
      <c r="M230" s="43"/>
      <c r="N230" s="42"/>
      <c r="O230" s="45"/>
      <c r="P230" s="47">
        <f t="shared" ref="P230" si="91">O230</f>
        <v>0</v>
      </c>
      <c r="Q230" s="49"/>
      <c r="R230" s="42"/>
      <c r="S230" s="12"/>
    </row>
    <row r="231" spans="1:19" x14ac:dyDescent="0.3">
      <c r="A231" s="10"/>
      <c r="B231" s="11"/>
      <c r="C231" s="11"/>
      <c r="D231" s="11"/>
      <c r="E231" s="11"/>
      <c r="F231" s="41"/>
      <c r="G231" s="41"/>
      <c r="H231" s="41"/>
      <c r="I231" s="41"/>
      <c r="J231" s="41"/>
      <c r="K231" s="44"/>
      <c r="L231" s="41"/>
      <c r="M231" s="44"/>
      <c r="N231" s="41"/>
      <c r="O231" s="46"/>
      <c r="P231" s="48"/>
      <c r="Q231" s="50"/>
      <c r="R231" s="41"/>
      <c r="S231" s="12"/>
    </row>
    <row r="232" spans="1:19" x14ac:dyDescent="0.3">
      <c r="A232" s="10"/>
      <c r="B232" s="11"/>
      <c r="C232" s="11"/>
      <c r="D232" s="11"/>
      <c r="E232" s="11"/>
      <c r="F232" s="42">
        <v>94</v>
      </c>
      <c r="G232" s="40"/>
      <c r="H232" s="42"/>
      <c r="I232" s="42"/>
      <c r="J232" s="42"/>
      <c r="K232" s="43"/>
      <c r="L232" s="42"/>
      <c r="M232" s="43"/>
      <c r="N232" s="42"/>
      <c r="O232" s="45"/>
      <c r="P232" s="47">
        <f t="shared" ref="P232" si="92">O232</f>
        <v>0</v>
      </c>
      <c r="Q232" s="49"/>
      <c r="R232" s="42"/>
      <c r="S232" s="12"/>
    </row>
    <row r="233" spans="1:19" x14ac:dyDescent="0.3">
      <c r="A233" s="10"/>
      <c r="B233" s="11"/>
      <c r="C233" s="11"/>
      <c r="D233" s="11"/>
      <c r="E233" s="11"/>
      <c r="F233" s="41"/>
      <c r="G233" s="41"/>
      <c r="H233" s="41"/>
      <c r="I233" s="41"/>
      <c r="J233" s="41"/>
      <c r="K233" s="44"/>
      <c r="L233" s="41"/>
      <c r="M233" s="44"/>
      <c r="N233" s="41"/>
      <c r="O233" s="46"/>
      <c r="P233" s="48"/>
      <c r="Q233" s="50"/>
      <c r="R233" s="41"/>
      <c r="S233" s="12"/>
    </row>
    <row r="234" spans="1:19" x14ac:dyDescent="0.3">
      <c r="A234" s="10"/>
      <c r="B234" s="11"/>
      <c r="C234" s="11"/>
      <c r="D234" s="11"/>
      <c r="E234" s="11"/>
      <c r="F234" s="42">
        <v>95</v>
      </c>
      <c r="G234" s="40"/>
      <c r="H234" s="42"/>
      <c r="I234" s="42"/>
      <c r="J234" s="42"/>
      <c r="K234" s="43"/>
      <c r="L234" s="42"/>
      <c r="M234" s="43"/>
      <c r="N234" s="42"/>
      <c r="O234" s="45"/>
      <c r="P234" s="47">
        <f t="shared" ref="P234" si="93">O234</f>
        <v>0</v>
      </c>
      <c r="Q234" s="49"/>
      <c r="R234" s="42"/>
      <c r="S234" s="12"/>
    </row>
    <row r="235" spans="1:19" x14ac:dyDescent="0.3">
      <c r="A235" s="10"/>
      <c r="B235" s="11"/>
      <c r="C235" s="11"/>
      <c r="D235" s="11"/>
      <c r="E235" s="11"/>
      <c r="F235" s="41"/>
      <c r="G235" s="41"/>
      <c r="H235" s="41"/>
      <c r="I235" s="41"/>
      <c r="J235" s="41"/>
      <c r="K235" s="44"/>
      <c r="L235" s="41"/>
      <c r="M235" s="44"/>
      <c r="N235" s="41"/>
      <c r="O235" s="46"/>
      <c r="P235" s="48"/>
      <c r="Q235" s="50"/>
      <c r="R235" s="41"/>
      <c r="S235" s="12"/>
    </row>
    <row r="236" spans="1:19" x14ac:dyDescent="0.3">
      <c r="A236" s="10"/>
      <c r="B236" s="11"/>
      <c r="C236" s="11"/>
      <c r="D236" s="11"/>
      <c r="E236" s="11"/>
      <c r="F236" s="42">
        <v>96</v>
      </c>
      <c r="G236" s="40"/>
      <c r="H236" s="42"/>
      <c r="I236" s="42"/>
      <c r="J236" s="42"/>
      <c r="K236" s="43"/>
      <c r="L236" s="42"/>
      <c r="M236" s="43"/>
      <c r="N236" s="42"/>
      <c r="O236" s="45"/>
      <c r="P236" s="47">
        <f t="shared" ref="P236" si="94">O236</f>
        <v>0</v>
      </c>
      <c r="Q236" s="49"/>
      <c r="R236" s="42"/>
      <c r="S236" s="12"/>
    </row>
    <row r="237" spans="1:19" x14ac:dyDescent="0.3">
      <c r="A237" s="10"/>
      <c r="B237" s="11"/>
      <c r="C237" s="11"/>
      <c r="D237" s="11"/>
      <c r="E237" s="11"/>
      <c r="F237" s="41"/>
      <c r="G237" s="41"/>
      <c r="H237" s="41"/>
      <c r="I237" s="41"/>
      <c r="J237" s="41"/>
      <c r="K237" s="44"/>
      <c r="L237" s="41"/>
      <c r="M237" s="44"/>
      <c r="N237" s="41"/>
      <c r="O237" s="46"/>
      <c r="P237" s="48"/>
      <c r="Q237" s="50"/>
      <c r="R237" s="41"/>
      <c r="S237" s="12"/>
    </row>
    <row r="238" spans="1:19" x14ac:dyDescent="0.3">
      <c r="A238" s="10"/>
      <c r="B238" s="11"/>
      <c r="C238" s="11"/>
      <c r="D238" s="11"/>
      <c r="E238" s="11"/>
      <c r="F238" s="42">
        <v>97</v>
      </c>
      <c r="G238" s="40"/>
      <c r="H238" s="42"/>
      <c r="I238" s="42"/>
      <c r="J238" s="42"/>
      <c r="K238" s="43"/>
      <c r="L238" s="42"/>
      <c r="M238" s="43"/>
      <c r="N238" s="42"/>
      <c r="O238" s="45"/>
      <c r="P238" s="47">
        <f t="shared" ref="P238" si="95">O238</f>
        <v>0</v>
      </c>
      <c r="Q238" s="49"/>
      <c r="R238" s="42"/>
      <c r="S238" s="12"/>
    </row>
    <row r="239" spans="1:19" x14ac:dyDescent="0.3">
      <c r="A239" s="10"/>
      <c r="B239" s="11"/>
      <c r="C239" s="11"/>
      <c r="D239" s="11"/>
      <c r="E239" s="11"/>
      <c r="F239" s="41"/>
      <c r="G239" s="41"/>
      <c r="H239" s="41"/>
      <c r="I239" s="41"/>
      <c r="J239" s="41"/>
      <c r="K239" s="44"/>
      <c r="L239" s="41"/>
      <c r="M239" s="44"/>
      <c r="N239" s="41"/>
      <c r="O239" s="46"/>
      <c r="P239" s="48"/>
      <c r="Q239" s="50"/>
      <c r="R239" s="41"/>
      <c r="S239" s="12"/>
    </row>
    <row r="240" spans="1:19" x14ac:dyDescent="0.3">
      <c r="A240" s="10"/>
      <c r="B240" s="11"/>
      <c r="C240" s="11"/>
      <c r="D240" s="11"/>
      <c r="E240" s="11"/>
      <c r="F240" s="42">
        <v>98</v>
      </c>
      <c r="G240" s="40"/>
      <c r="H240" s="42"/>
      <c r="I240" s="42"/>
      <c r="J240" s="42"/>
      <c r="K240" s="43"/>
      <c r="L240" s="42"/>
      <c r="M240" s="43"/>
      <c r="N240" s="42"/>
      <c r="O240" s="45"/>
      <c r="P240" s="47">
        <f t="shared" ref="P240" si="96">O240</f>
        <v>0</v>
      </c>
      <c r="Q240" s="49"/>
      <c r="R240" s="42"/>
      <c r="S240" s="12"/>
    </row>
    <row r="241" spans="1:19" x14ac:dyDescent="0.3">
      <c r="A241" s="10"/>
      <c r="B241" s="11"/>
      <c r="C241" s="11"/>
      <c r="D241" s="11"/>
      <c r="E241" s="11"/>
      <c r="F241" s="41"/>
      <c r="G241" s="41"/>
      <c r="H241" s="41"/>
      <c r="I241" s="41"/>
      <c r="J241" s="41"/>
      <c r="K241" s="44"/>
      <c r="L241" s="41"/>
      <c r="M241" s="44"/>
      <c r="N241" s="41"/>
      <c r="O241" s="46"/>
      <c r="P241" s="48"/>
      <c r="Q241" s="50"/>
      <c r="R241" s="41"/>
      <c r="S241" s="12"/>
    </row>
    <row r="242" spans="1:19" x14ac:dyDescent="0.3">
      <c r="A242" s="10"/>
      <c r="B242" s="11"/>
      <c r="C242" s="11"/>
      <c r="D242" s="11"/>
      <c r="E242" s="11"/>
      <c r="F242" s="42">
        <v>99</v>
      </c>
      <c r="G242" s="40"/>
      <c r="H242" s="42"/>
      <c r="I242" s="42"/>
      <c r="J242" s="42"/>
      <c r="K242" s="43"/>
      <c r="L242" s="42"/>
      <c r="M242" s="43"/>
      <c r="N242" s="42"/>
      <c r="O242" s="45"/>
      <c r="P242" s="47">
        <f t="shared" ref="P242" si="97">O242</f>
        <v>0</v>
      </c>
      <c r="Q242" s="49"/>
      <c r="R242" s="42"/>
      <c r="S242" s="12"/>
    </row>
    <row r="243" spans="1:19" x14ac:dyDescent="0.3">
      <c r="A243" s="10"/>
      <c r="B243" s="11"/>
      <c r="C243" s="11"/>
      <c r="D243" s="11"/>
      <c r="E243" s="11"/>
      <c r="F243" s="41"/>
      <c r="G243" s="41"/>
      <c r="H243" s="41"/>
      <c r="I243" s="41"/>
      <c r="J243" s="41"/>
      <c r="K243" s="44"/>
      <c r="L243" s="41"/>
      <c r="M243" s="44"/>
      <c r="N243" s="41"/>
      <c r="O243" s="46"/>
      <c r="P243" s="48"/>
      <c r="Q243" s="50"/>
      <c r="R243" s="41"/>
      <c r="S243" s="12"/>
    </row>
    <row r="244" spans="1:19" x14ac:dyDescent="0.3">
      <c r="A244" s="10"/>
      <c r="B244" s="11"/>
      <c r="C244" s="11"/>
      <c r="D244" s="11"/>
      <c r="E244" s="11"/>
      <c r="F244" s="42">
        <v>100</v>
      </c>
      <c r="G244" s="40"/>
      <c r="H244" s="42"/>
      <c r="I244" s="42"/>
      <c r="J244" s="42"/>
      <c r="K244" s="43"/>
      <c r="L244" s="42"/>
      <c r="M244" s="43"/>
      <c r="N244" s="42"/>
      <c r="O244" s="45"/>
      <c r="P244" s="47">
        <f t="shared" ref="P244" si="98">O244</f>
        <v>0</v>
      </c>
      <c r="Q244" s="49"/>
      <c r="R244" s="42"/>
      <c r="S244" s="12"/>
    </row>
    <row r="245" spans="1:19" x14ac:dyDescent="0.3">
      <c r="A245" s="10"/>
      <c r="B245" s="11"/>
      <c r="C245" s="11"/>
      <c r="D245" s="11"/>
      <c r="E245" s="11"/>
      <c r="F245" s="41"/>
      <c r="G245" s="41"/>
      <c r="H245" s="41"/>
      <c r="I245" s="41"/>
      <c r="J245" s="41"/>
      <c r="K245" s="44"/>
      <c r="L245" s="41"/>
      <c r="M245" s="44"/>
      <c r="N245" s="41"/>
      <c r="O245" s="46"/>
      <c r="P245" s="48"/>
      <c r="Q245" s="50"/>
      <c r="R245" s="41"/>
      <c r="S245" s="12"/>
    </row>
    <row r="246" spans="1:19" x14ac:dyDescent="0.3">
      <c r="A246" s="10"/>
      <c r="B246" s="11"/>
      <c r="C246" s="11"/>
      <c r="D246" s="11"/>
      <c r="E246" s="11"/>
      <c r="F246" s="42">
        <v>101</v>
      </c>
      <c r="G246" s="40"/>
      <c r="H246" s="42"/>
      <c r="I246" s="42"/>
      <c r="J246" s="42"/>
      <c r="K246" s="43"/>
      <c r="L246" s="42"/>
      <c r="M246" s="43"/>
      <c r="N246" s="42"/>
      <c r="O246" s="45"/>
      <c r="P246" s="47">
        <f t="shared" ref="P246" si="99">O246</f>
        <v>0</v>
      </c>
      <c r="Q246" s="49"/>
      <c r="R246" s="42"/>
      <c r="S246" s="12"/>
    </row>
    <row r="247" spans="1:19" x14ac:dyDescent="0.3">
      <c r="A247" s="10"/>
      <c r="B247" s="11"/>
      <c r="C247" s="11"/>
      <c r="D247" s="11"/>
      <c r="E247" s="11"/>
      <c r="F247" s="41"/>
      <c r="G247" s="41"/>
      <c r="H247" s="41"/>
      <c r="I247" s="41"/>
      <c r="J247" s="41"/>
      <c r="K247" s="44"/>
      <c r="L247" s="41"/>
      <c r="M247" s="44"/>
      <c r="N247" s="41"/>
      <c r="O247" s="46"/>
      <c r="P247" s="48"/>
      <c r="Q247" s="50"/>
      <c r="R247" s="41"/>
      <c r="S247" s="12"/>
    </row>
    <row r="248" spans="1:19" x14ac:dyDescent="0.3">
      <c r="A248" s="10"/>
      <c r="B248" s="11"/>
      <c r="C248" s="11"/>
      <c r="D248" s="11"/>
      <c r="E248" s="11"/>
      <c r="F248" s="42">
        <v>102</v>
      </c>
      <c r="G248" s="40"/>
      <c r="H248" s="42"/>
      <c r="I248" s="42"/>
      <c r="J248" s="42"/>
      <c r="K248" s="43"/>
      <c r="L248" s="42"/>
      <c r="M248" s="43"/>
      <c r="N248" s="42"/>
      <c r="O248" s="45"/>
      <c r="P248" s="47">
        <f t="shared" ref="P248" si="100">O248</f>
        <v>0</v>
      </c>
      <c r="Q248" s="49"/>
      <c r="R248" s="42"/>
      <c r="S248" s="12"/>
    </row>
    <row r="249" spans="1:19" x14ac:dyDescent="0.3">
      <c r="A249" s="10"/>
      <c r="B249" s="11"/>
      <c r="C249" s="11"/>
      <c r="D249" s="11"/>
      <c r="E249" s="11"/>
      <c r="F249" s="41"/>
      <c r="G249" s="41"/>
      <c r="H249" s="41"/>
      <c r="I249" s="41"/>
      <c r="J249" s="41"/>
      <c r="K249" s="44"/>
      <c r="L249" s="41"/>
      <c r="M249" s="44"/>
      <c r="N249" s="41"/>
      <c r="O249" s="46"/>
      <c r="P249" s="48"/>
      <c r="Q249" s="50"/>
      <c r="R249" s="41"/>
      <c r="S249" s="12"/>
    </row>
    <row r="250" spans="1:19" x14ac:dyDescent="0.3">
      <c r="A250" s="10"/>
      <c r="B250" s="11"/>
      <c r="C250" s="11"/>
      <c r="D250" s="11"/>
      <c r="E250" s="11"/>
      <c r="F250" s="42">
        <v>103</v>
      </c>
      <c r="G250" s="40"/>
      <c r="H250" s="42"/>
      <c r="I250" s="42"/>
      <c r="J250" s="42"/>
      <c r="K250" s="43"/>
      <c r="L250" s="42"/>
      <c r="M250" s="43"/>
      <c r="N250" s="42"/>
      <c r="O250" s="45"/>
      <c r="P250" s="47">
        <f t="shared" ref="P250" si="101">O250</f>
        <v>0</v>
      </c>
      <c r="Q250" s="49"/>
      <c r="R250" s="42"/>
      <c r="S250" s="12"/>
    </row>
    <row r="251" spans="1:19" x14ac:dyDescent="0.3">
      <c r="A251" s="10"/>
      <c r="B251" s="11"/>
      <c r="C251" s="11"/>
      <c r="D251" s="11"/>
      <c r="E251" s="11"/>
      <c r="F251" s="41"/>
      <c r="G251" s="41"/>
      <c r="H251" s="41"/>
      <c r="I251" s="41"/>
      <c r="J251" s="41"/>
      <c r="K251" s="44"/>
      <c r="L251" s="41"/>
      <c r="M251" s="44"/>
      <c r="N251" s="41"/>
      <c r="O251" s="46"/>
      <c r="P251" s="48"/>
      <c r="Q251" s="50"/>
      <c r="R251" s="41"/>
      <c r="S251" s="12"/>
    </row>
    <row r="252" spans="1:19" x14ac:dyDescent="0.3">
      <c r="A252" s="10"/>
      <c r="B252" s="11"/>
      <c r="C252" s="11"/>
      <c r="D252" s="11"/>
      <c r="E252" s="11"/>
      <c r="F252" s="42">
        <v>104</v>
      </c>
      <c r="G252" s="40"/>
      <c r="H252" s="42"/>
      <c r="I252" s="42"/>
      <c r="J252" s="42"/>
      <c r="K252" s="43"/>
      <c r="L252" s="42"/>
      <c r="M252" s="43"/>
      <c r="N252" s="42"/>
      <c r="O252" s="45"/>
      <c r="P252" s="47">
        <f t="shared" ref="P252" si="102">O252</f>
        <v>0</v>
      </c>
      <c r="Q252" s="49"/>
      <c r="R252" s="42"/>
      <c r="S252" s="12"/>
    </row>
    <row r="253" spans="1:19" x14ac:dyDescent="0.3">
      <c r="A253" s="10"/>
      <c r="B253" s="11"/>
      <c r="C253" s="11"/>
      <c r="D253" s="11"/>
      <c r="E253" s="11"/>
      <c r="F253" s="41"/>
      <c r="G253" s="41"/>
      <c r="H253" s="41"/>
      <c r="I253" s="41"/>
      <c r="J253" s="41"/>
      <c r="K253" s="44"/>
      <c r="L253" s="41"/>
      <c r="M253" s="44"/>
      <c r="N253" s="41"/>
      <c r="O253" s="46"/>
      <c r="P253" s="48"/>
      <c r="Q253" s="50"/>
      <c r="R253" s="41"/>
      <c r="S253" s="12"/>
    </row>
    <row r="254" spans="1:19" x14ac:dyDescent="0.3">
      <c r="A254" s="10"/>
      <c r="B254" s="11"/>
      <c r="C254" s="11"/>
      <c r="D254" s="11"/>
      <c r="E254" s="11"/>
      <c r="F254" s="42">
        <v>105</v>
      </c>
      <c r="G254" s="40"/>
      <c r="H254" s="42"/>
      <c r="I254" s="42"/>
      <c r="J254" s="42"/>
      <c r="K254" s="43"/>
      <c r="L254" s="42"/>
      <c r="M254" s="43"/>
      <c r="N254" s="42"/>
      <c r="O254" s="45"/>
      <c r="P254" s="47">
        <f t="shared" ref="P254" si="103">O254</f>
        <v>0</v>
      </c>
      <c r="Q254" s="49"/>
      <c r="R254" s="42"/>
      <c r="S254" s="12"/>
    </row>
    <row r="255" spans="1:19" x14ac:dyDescent="0.3">
      <c r="A255" s="10"/>
      <c r="B255" s="11"/>
      <c r="C255" s="11"/>
      <c r="D255" s="11"/>
      <c r="E255" s="11"/>
      <c r="F255" s="41"/>
      <c r="G255" s="41"/>
      <c r="H255" s="41"/>
      <c r="I255" s="41"/>
      <c r="J255" s="41"/>
      <c r="K255" s="44"/>
      <c r="L255" s="41"/>
      <c r="M255" s="44"/>
      <c r="N255" s="41"/>
      <c r="O255" s="46"/>
      <c r="P255" s="48"/>
      <c r="Q255" s="50"/>
      <c r="R255" s="41"/>
      <c r="S255" s="12"/>
    </row>
    <row r="256" spans="1:19" x14ac:dyDescent="0.3">
      <c r="A256" s="10"/>
      <c r="B256" s="11"/>
      <c r="C256" s="11"/>
      <c r="D256" s="11"/>
      <c r="E256" s="11"/>
      <c r="F256" s="42">
        <v>106</v>
      </c>
      <c r="G256" s="40"/>
      <c r="H256" s="42"/>
      <c r="I256" s="42"/>
      <c r="J256" s="42"/>
      <c r="K256" s="43"/>
      <c r="L256" s="42"/>
      <c r="M256" s="43"/>
      <c r="N256" s="42"/>
      <c r="O256" s="45"/>
      <c r="P256" s="47">
        <f t="shared" ref="P256" si="104">O256</f>
        <v>0</v>
      </c>
      <c r="Q256" s="49"/>
      <c r="R256" s="42"/>
      <c r="S256" s="12"/>
    </row>
    <row r="257" spans="1:19" x14ac:dyDescent="0.3">
      <c r="A257" s="10"/>
      <c r="B257" s="11"/>
      <c r="C257" s="11"/>
      <c r="D257" s="11"/>
      <c r="E257" s="11"/>
      <c r="F257" s="41"/>
      <c r="G257" s="41"/>
      <c r="H257" s="41"/>
      <c r="I257" s="41"/>
      <c r="J257" s="41"/>
      <c r="K257" s="44"/>
      <c r="L257" s="41"/>
      <c r="M257" s="44"/>
      <c r="N257" s="41"/>
      <c r="O257" s="46"/>
      <c r="P257" s="48"/>
      <c r="Q257" s="50"/>
      <c r="R257" s="41"/>
      <c r="S257" s="12"/>
    </row>
    <row r="258" spans="1:19" x14ac:dyDescent="0.3">
      <c r="A258" s="10"/>
      <c r="B258" s="11"/>
      <c r="C258" s="11"/>
      <c r="D258" s="11"/>
      <c r="E258" s="11"/>
      <c r="F258" s="42">
        <v>107</v>
      </c>
      <c r="G258" s="40"/>
      <c r="H258" s="42"/>
      <c r="I258" s="42"/>
      <c r="J258" s="42"/>
      <c r="K258" s="43"/>
      <c r="L258" s="42"/>
      <c r="M258" s="43"/>
      <c r="N258" s="42"/>
      <c r="O258" s="45"/>
      <c r="P258" s="47">
        <f t="shared" ref="P258" si="105">O258</f>
        <v>0</v>
      </c>
      <c r="Q258" s="49"/>
      <c r="R258" s="42"/>
      <c r="S258" s="12"/>
    </row>
    <row r="259" spans="1:19" x14ac:dyDescent="0.3">
      <c r="A259" s="10"/>
      <c r="B259" s="11"/>
      <c r="C259" s="11"/>
      <c r="D259" s="11"/>
      <c r="E259" s="11"/>
      <c r="F259" s="41"/>
      <c r="G259" s="41"/>
      <c r="H259" s="41"/>
      <c r="I259" s="41"/>
      <c r="J259" s="41"/>
      <c r="K259" s="44"/>
      <c r="L259" s="41"/>
      <c r="M259" s="44"/>
      <c r="N259" s="41"/>
      <c r="O259" s="46"/>
      <c r="P259" s="48"/>
      <c r="Q259" s="50"/>
      <c r="R259" s="41"/>
      <c r="S259" s="12"/>
    </row>
    <row r="260" spans="1:19" x14ac:dyDescent="0.3">
      <c r="A260" s="10"/>
      <c r="B260" s="11"/>
      <c r="C260" s="11"/>
      <c r="D260" s="11"/>
      <c r="E260" s="11"/>
      <c r="F260" s="42">
        <v>108</v>
      </c>
      <c r="G260" s="40"/>
      <c r="H260" s="42"/>
      <c r="I260" s="42"/>
      <c r="J260" s="42"/>
      <c r="K260" s="43"/>
      <c r="L260" s="42"/>
      <c r="M260" s="43"/>
      <c r="N260" s="42"/>
      <c r="O260" s="45"/>
      <c r="P260" s="47">
        <f t="shared" ref="P260" si="106">O260</f>
        <v>0</v>
      </c>
      <c r="Q260" s="49"/>
      <c r="R260" s="42"/>
      <c r="S260" s="12"/>
    </row>
    <row r="261" spans="1:19" x14ac:dyDescent="0.3">
      <c r="A261" s="10"/>
      <c r="B261" s="11"/>
      <c r="C261" s="11"/>
      <c r="D261" s="11"/>
      <c r="E261" s="11"/>
      <c r="F261" s="41"/>
      <c r="G261" s="41"/>
      <c r="H261" s="41"/>
      <c r="I261" s="41"/>
      <c r="J261" s="41"/>
      <c r="K261" s="44"/>
      <c r="L261" s="41"/>
      <c r="M261" s="44"/>
      <c r="N261" s="41"/>
      <c r="O261" s="46"/>
      <c r="P261" s="48"/>
      <c r="Q261" s="50"/>
      <c r="R261" s="41"/>
      <c r="S261" s="12"/>
    </row>
    <row r="262" spans="1:19" x14ac:dyDescent="0.3">
      <c r="A262" s="10"/>
      <c r="B262" s="11"/>
      <c r="C262" s="11"/>
      <c r="D262" s="11"/>
      <c r="E262" s="11"/>
      <c r="F262" s="42">
        <v>109</v>
      </c>
      <c r="G262" s="40"/>
      <c r="H262" s="42"/>
      <c r="I262" s="42"/>
      <c r="J262" s="42"/>
      <c r="K262" s="43"/>
      <c r="L262" s="42"/>
      <c r="M262" s="43"/>
      <c r="N262" s="42"/>
      <c r="O262" s="45"/>
      <c r="P262" s="47">
        <f t="shared" ref="P262" si="107">O262</f>
        <v>0</v>
      </c>
      <c r="Q262" s="49"/>
      <c r="R262" s="42"/>
      <c r="S262" s="12"/>
    </row>
    <row r="263" spans="1:19" x14ac:dyDescent="0.3">
      <c r="A263" s="10"/>
      <c r="B263" s="11"/>
      <c r="C263" s="11"/>
      <c r="D263" s="11"/>
      <c r="E263" s="11"/>
      <c r="F263" s="41"/>
      <c r="G263" s="41"/>
      <c r="H263" s="41"/>
      <c r="I263" s="41"/>
      <c r="J263" s="41"/>
      <c r="K263" s="44"/>
      <c r="L263" s="41"/>
      <c r="M263" s="44"/>
      <c r="N263" s="41"/>
      <c r="O263" s="46"/>
      <c r="P263" s="48"/>
      <c r="Q263" s="50"/>
      <c r="R263" s="41"/>
      <c r="S263" s="12"/>
    </row>
    <row r="264" spans="1:19" x14ac:dyDescent="0.3">
      <c r="A264" s="10"/>
      <c r="B264" s="11"/>
      <c r="C264" s="11"/>
      <c r="D264" s="11"/>
      <c r="E264" s="11"/>
      <c r="F264" s="42">
        <v>110</v>
      </c>
      <c r="G264" s="40"/>
      <c r="H264" s="42"/>
      <c r="I264" s="42"/>
      <c r="J264" s="42"/>
      <c r="K264" s="43"/>
      <c r="L264" s="42"/>
      <c r="M264" s="43"/>
      <c r="N264" s="42"/>
      <c r="O264" s="45"/>
      <c r="P264" s="47">
        <f t="shared" ref="P264" si="108">O264</f>
        <v>0</v>
      </c>
      <c r="Q264" s="49"/>
      <c r="R264" s="42"/>
      <c r="S264" s="12"/>
    </row>
    <row r="265" spans="1:19" x14ac:dyDescent="0.3">
      <c r="A265" s="10"/>
      <c r="B265" s="11"/>
      <c r="C265" s="11"/>
      <c r="D265" s="11"/>
      <c r="E265" s="11"/>
      <c r="F265" s="41"/>
      <c r="G265" s="41"/>
      <c r="H265" s="41"/>
      <c r="I265" s="41"/>
      <c r="J265" s="41"/>
      <c r="K265" s="44"/>
      <c r="L265" s="41"/>
      <c r="M265" s="44"/>
      <c r="N265" s="41"/>
      <c r="O265" s="46"/>
      <c r="P265" s="48"/>
      <c r="Q265" s="50"/>
      <c r="R265" s="41"/>
      <c r="S265" s="12"/>
    </row>
    <row r="266" spans="1:19" x14ac:dyDescent="0.3">
      <c r="A266" s="10"/>
      <c r="B266" s="11"/>
      <c r="C266" s="11"/>
      <c r="D266" s="11"/>
      <c r="E266" s="11"/>
      <c r="F266" s="42">
        <v>111</v>
      </c>
      <c r="G266" s="40"/>
      <c r="H266" s="42"/>
      <c r="I266" s="42"/>
      <c r="J266" s="42"/>
      <c r="K266" s="43"/>
      <c r="L266" s="42"/>
      <c r="M266" s="43"/>
      <c r="N266" s="42"/>
      <c r="O266" s="45"/>
      <c r="P266" s="47">
        <f t="shared" ref="P266" si="109">O266</f>
        <v>0</v>
      </c>
      <c r="Q266" s="49"/>
      <c r="R266" s="42"/>
      <c r="S266" s="12"/>
    </row>
    <row r="267" spans="1:19" x14ac:dyDescent="0.3">
      <c r="A267" s="10"/>
      <c r="B267" s="11"/>
      <c r="C267" s="11"/>
      <c r="D267" s="11"/>
      <c r="E267" s="11"/>
      <c r="F267" s="41"/>
      <c r="G267" s="41"/>
      <c r="H267" s="41"/>
      <c r="I267" s="41"/>
      <c r="J267" s="41"/>
      <c r="K267" s="44"/>
      <c r="L267" s="41"/>
      <c r="M267" s="44"/>
      <c r="N267" s="41"/>
      <c r="O267" s="46"/>
      <c r="P267" s="48"/>
      <c r="Q267" s="50"/>
      <c r="R267" s="41"/>
      <c r="S267" s="12"/>
    </row>
    <row r="268" spans="1:19" x14ac:dyDescent="0.3">
      <c r="A268" s="10"/>
      <c r="B268" s="11"/>
      <c r="C268" s="11"/>
      <c r="D268" s="11"/>
      <c r="E268" s="11"/>
      <c r="F268" s="42">
        <v>112</v>
      </c>
      <c r="G268" s="40"/>
      <c r="H268" s="42"/>
      <c r="I268" s="42"/>
      <c r="J268" s="42"/>
      <c r="K268" s="43"/>
      <c r="L268" s="42"/>
      <c r="M268" s="43"/>
      <c r="N268" s="42"/>
      <c r="O268" s="45"/>
      <c r="P268" s="47">
        <f t="shared" ref="P268" si="110">O268</f>
        <v>0</v>
      </c>
      <c r="Q268" s="49"/>
      <c r="R268" s="42"/>
      <c r="S268" s="12"/>
    </row>
    <row r="269" spans="1:19" x14ac:dyDescent="0.3">
      <c r="A269" s="10"/>
      <c r="B269" s="11"/>
      <c r="C269" s="11"/>
      <c r="D269" s="11"/>
      <c r="E269" s="11"/>
      <c r="F269" s="41"/>
      <c r="G269" s="41"/>
      <c r="H269" s="41"/>
      <c r="I269" s="41"/>
      <c r="J269" s="41"/>
      <c r="K269" s="44"/>
      <c r="L269" s="41"/>
      <c r="M269" s="44"/>
      <c r="N269" s="41"/>
      <c r="O269" s="46"/>
      <c r="P269" s="48"/>
      <c r="Q269" s="50"/>
      <c r="R269" s="41"/>
      <c r="S269" s="12"/>
    </row>
    <row r="270" spans="1:19" x14ac:dyDescent="0.3">
      <c r="A270" s="10"/>
      <c r="B270" s="11"/>
      <c r="C270" s="11"/>
      <c r="D270" s="11"/>
      <c r="E270" s="11"/>
      <c r="F270" s="42">
        <v>113</v>
      </c>
      <c r="G270" s="40"/>
      <c r="H270" s="42"/>
      <c r="I270" s="42"/>
      <c r="J270" s="42"/>
      <c r="K270" s="43"/>
      <c r="L270" s="42"/>
      <c r="M270" s="43"/>
      <c r="N270" s="42"/>
      <c r="O270" s="45"/>
      <c r="P270" s="47">
        <f t="shared" ref="P270" si="111">O270</f>
        <v>0</v>
      </c>
      <c r="Q270" s="49"/>
      <c r="R270" s="42"/>
      <c r="S270" s="12"/>
    </row>
    <row r="271" spans="1:19" x14ac:dyDescent="0.3">
      <c r="A271" s="10"/>
      <c r="B271" s="11"/>
      <c r="C271" s="11"/>
      <c r="D271" s="11"/>
      <c r="E271" s="11"/>
      <c r="F271" s="41"/>
      <c r="G271" s="41"/>
      <c r="H271" s="41"/>
      <c r="I271" s="41"/>
      <c r="J271" s="41"/>
      <c r="K271" s="44"/>
      <c r="L271" s="41"/>
      <c r="M271" s="44"/>
      <c r="N271" s="41"/>
      <c r="O271" s="46"/>
      <c r="P271" s="48"/>
      <c r="Q271" s="50"/>
      <c r="R271" s="41"/>
      <c r="S271" s="12"/>
    </row>
    <row r="272" spans="1:19" x14ac:dyDescent="0.3">
      <c r="A272" s="10"/>
      <c r="B272" s="11"/>
      <c r="C272" s="11"/>
      <c r="D272" s="11"/>
      <c r="E272" s="11"/>
      <c r="F272" s="42">
        <v>114</v>
      </c>
      <c r="G272" s="40"/>
      <c r="H272" s="42"/>
      <c r="I272" s="42"/>
      <c r="J272" s="42"/>
      <c r="K272" s="43"/>
      <c r="L272" s="42"/>
      <c r="M272" s="43"/>
      <c r="N272" s="42"/>
      <c r="O272" s="45"/>
      <c r="P272" s="47">
        <f t="shared" ref="P272" si="112">O272</f>
        <v>0</v>
      </c>
      <c r="Q272" s="49"/>
      <c r="R272" s="42"/>
      <c r="S272" s="12"/>
    </row>
    <row r="273" spans="1:19" x14ac:dyDescent="0.3">
      <c r="A273" s="10"/>
      <c r="B273" s="11"/>
      <c r="C273" s="11"/>
      <c r="D273" s="11"/>
      <c r="E273" s="11"/>
      <c r="F273" s="41"/>
      <c r="G273" s="41"/>
      <c r="H273" s="41"/>
      <c r="I273" s="41"/>
      <c r="J273" s="41"/>
      <c r="K273" s="44"/>
      <c r="L273" s="41"/>
      <c r="M273" s="44"/>
      <c r="N273" s="41"/>
      <c r="O273" s="46"/>
      <c r="P273" s="48"/>
      <c r="Q273" s="50"/>
      <c r="R273" s="41"/>
      <c r="S273" s="12"/>
    </row>
    <row r="274" spans="1:19" x14ac:dyDescent="0.3">
      <c r="A274" s="10"/>
      <c r="B274" s="11"/>
      <c r="C274" s="11"/>
      <c r="D274" s="11"/>
      <c r="E274" s="11"/>
      <c r="F274" s="42">
        <v>115</v>
      </c>
      <c r="G274" s="40"/>
      <c r="H274" s="42"/>
      <c r="I274" s="42"/>
      <c r="J274" s="42"/>
      <c r="K274" s="43"/>
      <c r="L274" s="42"/>
      <c r="M274" s="43"/>
      <c r="N274" s="42"/>
      <c r="O274" s="45"/>
      <c r="P274" s="47">
        <f t="shared" ref="P274" si="113">O274</f>
        <v>0</v>
      </c>
      <c r="Q274" s="49"/>
      <c r="R274" s="42"/>
      <c r="S274" s="12"/>
    </row>
    <row r="275" spans="1:19" x14ac:dyDescent="0.3">
      <c r="A275" s="10"/>
      <c r="B275" s="11"/>
      <c r="C275" s="11"/>
      <c r="D275" s="11"/>
      <c r="E275" s="11"/>
      <c r="F275" s="41"/>
      <c r="G275" s="41"/>
      <c r="H275" s="41"/>
      <c r="I275" s="41"/>
      <c r="J275" s="41"/>
      <c r="K275" s="44"/>
      <c r="L275" s="41"/>
      <c r="M275" s="44"/>
      <c r="N275" s="41"/>
      <c r="O275" s="46"/>
      <c r="P275" s="48"/>
      <c r="Q275" s="50"/>
      <c r="R275" s="41"/>
      <c r="S275" s="12"/>
    </row>
    <row r="276" spans="1:19" x14ac:dyDescent="0.3">
      <c r="A276" s="10"/>
      <c r="B276" s="11"/>
      <c r="C276" s="11"/>
      <c r="D276" s="11"/>
      <c r="E276" s="11"/>
      <c r="F276" s="42">
        <v>116</v>
      </c>
      <c r="G276" s="40"/>
      <c r="H276" s="42"/>
      <c r="I276" s="42"/>
      <c r="J276" s="42"/>
      <c r="K276" s="43"/>
      <c r="L276" s="42"/>
      <c r="M276" s="43"/>
      <c r="N276" s="42"/>
      <c r="O276" s="45"/>
      <c r="P276" s="47">
        <f t="shared" ref="P276" si="114">O276</f>
        <v>0</v>
      </c>
      <c r="Q276" s="49"/>
      <c r="R276" s="42"/>
      <c r="S276" s="12"/>
    </row>
    <row r="277" spans="1:19" x14ac:dyDescent="0.3">
      <c r="A277" s="10"/>
      <c r="B277" s="11"/>
      <c r="C277" s="11"/>
      <c r="D277" s="11"/>
      <c r="E277" s="11"/>
      <c r="F277" s="41"/>
      <c r="G277" s="41"/>
      <c r="H277" s="41"/>
      <c r="I277" s="41"/>
      <c r="J277" s="41"/>
      <c r="K277" s="44"/>
      <c r="L277" s="41"/>
      <c r="M277" s="44"/>
      <c r="N277" s="41"/>
      <c r="O277" s="46"/>
      <c r="P277" s="48"/>
      <c r="Q277" s="50"/>
      <c r="R277" s="41"/>
      <c r="S277" s="12"/>
    </row>
    <row r="278" spans="1:19" x14ac:dyDescent="0.3">
      <c r="A278" s="10"/>
      <c r="B278" s="11"/>
      <c r="C278" s="11"/>
      <c r="D278" s="11"/>
      <c r="E278" s="11"/>
      <c r="F278" s="42">
        <v>117</v>
      </c>
      <c r="G278" s="40"/>
      <c r="H278" s="42"/>
      <c r="I278" s="42"/>
      <c r="J278" s="42"/>
      <c r="K278" s="43"/>
      <c r="L278" s="42"/>
      <c r="M278" s="43"/>
      <c r="N278" s="42"/>
      <c r="O278" s="45"/>
      <c r="P278" s="47">
        <f t="shared" ref="P278" si="115">O278</f>
        <v>0</v>
      </c>
      <c r="Q278" s="49"/>
      <c r="R278" s="42"/>
      <c r="S278" s="12"/>
    </row>
    <row r="279" spans="1:19" x14ac:dyDescent="0.3">
      <c r="A279" s="10"/>
      <c r="B279" s="11"/>
      <c r="C279" s="11"/>
      <c r="D279" s="11"/>
      <c r="E279" s="11"/>
      <c r="F279" s="41"/>
      <c r="G279" s="41"/>
      <c r="H279" s="41"/>
      <c r="I279" s="41"/>
      <c r="J279" s="41"/>
      <c r="K279" s="44"/>
      <c r="L279" s="41"/>
      <c r="M279" s="44"/>
      <c r="N279" s="41"/>
      <c r="O279" s="46"/>
      <c r="P279" s="48"/>
      <c r="Q279" s="50"/>
      <c r="R279" s="41"/>
      <c r="S279" s="12"/>
    </row>
    <row r="280" spans="1:19" x14ac:dyDescent="0.3">
      <c r="A280" s="10"/>
      <c r="B280" s="11"/>
      <c r="C280" s="11"/>
      <c r="D280" s="11"/>
      <c r="E280" s="11"/>
      <c r="F280" s="42">
        <v>118</v>
      </c>
      <c r="G280" s="40"/>
      <c r="H280" s="42"/>
      <c r="I280" s="42"/>
      <c r="J280" s="42"/>
      <c r="K280" s="43"/>
      <c r="L280" s="42"/>
      <c r="M280" s="43"/>
      <c r="N280" s="42"/>
      <c r="O280" s="45"/>
      <c r="P280" s="47">
        <f t="shared" ref="P280" si="116">O280</f>
        <v>0</v>
      </c>
      <c r="Q280" s="49"/>
      <c r="R280" s="42"/>
      <c r="S280" s="12"/>
    </row>
    <row r="281" spans="1:19" x14ac:dyDescent="0.3">
      <c r="A281" s="10"/>
      <c r="B281" s="11"/>
      <c r="C281" s="11"/>
      <c r="D281" s="11"/>
      <c r="E281" s="11"/>
      <c r="F281" s="41"/>
      <c r="G281" s="41"/>
      <c r="H281" s="41"/>
      <c r="I281" s="41"/>
      <c r="J281" s="41"/>
      <c r="K281" s="44"/>
      <c r="L281" s="41"/>
      <c r="M281" s="44"/>
      <c r="N281" s="41"/>
      <c r="O281" s="46"/>
      <c r="P281" s="48"/>
      <c r="Q281" s="50"/>
      <c r="R281" s="41"/>
      <c r="S281" s="12"/>
    </row>
    <row r="282" spans="1:19" x14ac:dyDescent="0.3">
      <c r="A282" s="10"/>
      <c r="B282" s="11"/>
      <c r="C282" s="11"/>
      <c r="D282" s="11"/>
      <c r="E282" s="11"/>
      <c r="F282" s="42">
        <v>119</v>
      </c>
      <c r="G282" s="40"/>
      <c r="H282" s="42"/>
      <c r="I282" s="42"/>
      <c r="J282" s="42"/>
      <c r="K282" s="43"/>
      <c r="L282" s="42"/>
      <c r="M282" s="43"/>
      <c r="N282" s="42"/>
      <c r="O282" s="45"/>
      <c r="P282" s="47">
        <f t="shared" ref="P282" si="117">O282</f>
        <v>0</v>
      </c>
      <c r="Q282" s="49"/>
      <c r="R282" s="42"/>
      <c r="S282" s="12"/>
    </row>
    <row r="283" spans="1:19" x14ac:dyDescent="0.3">
      <c r="A283" s="10"/>
      <c r="B283" s="11"/>
      <c r="C283" s="11"/>
      <c r="D283" s="11"/>
      <c r="E283" s="11"/>
      <c r="F283" s="41"/>
      <c r="G283" s="41"/>
      <c r="H283" s="41"/>
      <c r="I283" s="41"/>
      <c r="J283" s="41"/>
      <c r="K283" s="44"/>
      <c r="L283" s="41"/>
      <c r="M283" s="44"/>
      <c r="N283" s="41"/>
      <c r="O283" s="46"/>
      <c r="P283" s="48"/>
      <c r="Q283" s="50"/>
      <c r="R283" s="41"/>
      <c r="S283" s="12"/>
    </row>
    <row r="284" spans="1:19" x14ac:dyDescent="0.3">
      <c r="A284" s="10"/>
      <c r="B284" s="11"/>
      <c r="C284" s="11"/>
      <c r="D284" s="11"/>
      <c r="E284" s="11"/>
      <c r="F284" s="42">
        <v>120</v>
      </c>
      <c r="G284" s="40"/>
      <c r="H284" s="42"/>
      <c r="I284" s="42"/>
      <c r="J284" s="42"/>
      <c r="K284" s="43"/>
      <c r="L284" s="42"/>
      <c r="M284" s="43"/>
      <c r="N284" s="42"/>
      <c r="O284" s="45"/>
      <c r="P284" s="47">
        <f t="shared" ref="P284" si="118">O284</f>
        <v>0</v>
      </c>
      <c r="Q284" s="49"/>
      <c r="R284" s="42"/>
      <c r="S284" s="12"/>
    </row>
    <row r="285" spans="1:19" x14ac:dyDescent="0.3">
      <c r="A285" s="10"/>
      <c r="B285" s="11"/>
      <c r="C285" s="11"/>
      <c r="D285" s="11"/>
      <c r="E285" s="11"/>
      <c r="F285" s="41"/>
      <c r="G285" s="41"/>
      <c r="H285" s="41"/>
      <c r="I285" s="41"/>
      <c r="J285" s="41"/>
      <c r="K285" s="44"/>
      <c r="L285" s="41"/>
      <c r="M285" s="44"/>
      <c r="N285" s="41"/>
      <c r="O285" s="46"/>
      <c r="P285" s="48"/>
      <c r="Q285" s="50"/>
      <c r="R285" s="41"/>
      <c r="S285" s="12"/>
    </row>
    <row r="286" spans="1:19" x14ac:dyDescent="0.3">
      <c r="A286" s="10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8"/>
      <c r="R286" s="11"/>
      <c r="S286" s="12"/>
    </row>
    <row r="287" spans="1:19" x14ac:dyDescent="0.3">
      <c r="A287" s="19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1"/>
      <c r="R287" s="20"/>
      <c r="S287" s="22"/>
    </row>
    <row r="288" spans="1:19" x14ac:dyDescent="0.3">
      <c r="Q288" s="8"/>
    </row>
    <row r="289" spans="17:17" x14ac:dyDescent="0.3">
      <c r="Q289" s="8"/>
    </row>
    <row r="290" spans="17:17" x14ac:dyDescent="0.3">
      <c r="Q290" s="8"/>
    </row>
    <row r="291" spans="17:17" x14ac:dyDescent="0.3">
      <c r="Q291" s="8"/>
    </row>
    <row r="292" spans="17:17" x14ac:dyDescent="0.3">
      <c r="Q292" s="8"/>
    </row>
    <row r="293" spans="17:17" x14ac:dyDescent="0.3">
      <c r="Q293" s="8"/>
    </row>
    <row r="294" spans="17:17" x14ac:dyDescent="0.3">
      <c r="Q294" s="8"/>
    </row>
    <row r="295" spans="17:17" x14ac:dyDescent="0.3">
      <c r="Q295" s="8"/>
    </row>
    <row r="296" spans="17:17" x14ac:dyDescent="0.3">
      <c r="Q296" s="8"/>
    </row>
    <row r="297" spans="17:17" x14ac:dyDescent="0.3">
      <c r="Q297" s="8"/>
    </row>
    <row r="298" spans="17:17" x14ac:dyDescent="0.3">
      <c r="Q298" s="8"/>
    </row>
    <row r="299" spans="17:17" x14ac:dyDescent="0.3">
      <c r="Q299" s="8"/>
    </row>
    <row r="300" spans="17:17" x14ac:dyDescent="0.3">
      <c r="Q300" s="8"/>
    </row>
    <row r="301" spans="17:17" x14ac:dyDescent="0.3">
      <c r="Q301" s="8"/>
    </row>
    <row r="302" spans="17:17" x14ac:dyDescent="0.3">
      <c r="Q302" s="8"/>
    </row>
    <row r="303" spans="17:17" x14ac:dyDescent="0.3">
      <c r="Q303" s="8"/>
    </row>
    <row r="304" spans="17:17" x14ac:dyDescent="0.3">
      <c r="Q304" s="8"/>
    </row>
    <row r="305" spans="17:17" x14ac:dyDescent="0.3">
      <c r="Q305" s="8"/>
    </row>
    <row r="306" spans="17:17" x14ac:dyDescent="0.3">
      <c r="Q306" s="8"/>
    </row>
    <row r="307" spans="17:17" x14ac:dyDescent="0.3">
      <c r="Q307" s="8"/>
    </row>
    <row r="308" spans="17:17" x14ac:dyDescent="0.3">
      <c r="Q308" s="8"/>
    </row>
    <row r="309" spans="17:17" x14ac:dyDescent="0.3">
      <c r="Q309" s="8"/>
    </row>
    <row r="310" spans="17:17" x14ac:dyDescent="0.3">
      <c r="Q310" s="8"/>
    </row>
    <row r="311" spans="17:17" x14ac:dyDescent="0.3">
      <c r="Q311" s="8"/>
    </row>
    <row r="312" spans="17:17" x14ac:dyDescent="0.3">
      <c r="Q312" s="8"/>
    </row>
    <row r="313" spans="17:17" x14ac:dyDescent="0.3">
      <c r="Q313" s="8"/>
    </row>
    <row r="314" spans="17:17" x14ac:dyDescent="0.3">
      <c r="Q314" s="8"/>
    </row>
    <row r="315" spans="17:17" x14ac:dyDescent="0.3">
      <c r="Q315" s="8"/>
    </row>
    <row r="316" spans="17:17" x14ac:dyDescent="0.3">
      <c r="Q316" s="8"/>
    </row>
    <row r="317" spans="17:17" x14ac:dyDescent="0.3">
      <c r="Q317" s="8"/>
    </row>
    <row r="318" spans="17:17" x14ac:dyDescent="0.3">
      <c r="Q318" s="8"/>
    </row>
    <row r="319" spans="17:17" x14ac:dyDescent="0.3">
      <c r="Q319" s="8"/>
    </row>
    <row r="320" spans="17:17" x14ac:dyDescent="0.3">
      <c r="Q320" s="8"/>
    </row>
    <row r="321" spans="17:17" x14ac:dyDescent="0.3">
      <c r="Q321" s="8"/>
    </row>
    <row r="322" spans="17:17" x14ac:dyDescent="0.3">
      <c r="Q322" s="8"/>
    </row>
    <row r="323" spans="17:17" x14ac:dyDescent="0.3">
      <c r="Q323" s="8"/>
    </row>
    <row r="324" spans="17:17" x14ac:dyDescent="0.3">
      <c r="Q324" s="8"/>
    </row>
    <row r="325" spans="17:17" x14ac:dyDescent="0.3">
      <c r="Q325" s="8"/>
    </row>
    <row r="326" spans="17:17" x14ac:dyDescent="0.3">
      <c r="Q326" s="8"/>
    </row>
    <row r="327" spans="17:17" x14ac:dyDescent="0.3">
      <c r="Q327" s="8"/>
    </row>
    <row r="328" spans="17:17" x14ac:dyDescent="0.3">
      <c r="Q328" s="8"/>
    </row>
    <row r="329" spans="17:17" x14ac:dyDescent="0.3">
      <c r="Q329" s="8"/>
    </row>
    <row r="330" spans="17:17" x14ac:dyDescent="0.3">
      <c r="Q330" s="8"/>
    </row>
    <row r="331" spans="17:17" x14ac:dyDescent="0.3">
      <c r="Q331" s="8"/>
    </row>
    <row r="332" spans="17:17" x14ac:dyDescent="0.3">
      <c r="Q332" s="8"/>
    </row>
    <row r="333" spans="17:17" x14ac:dyDescent="0.3">
      <c r="Q333" s="8"/>
    </row>
    <row r="334" spans="17:17" x14ac:dyDescent="0.3">
      <c r="Q334" s="8"/>
    </row>
    <row r="335" spans="17:17" x14ac:dyDescent="0.3">
      <c r="Q335" s="8"/>
    </row>
    <row r="336" spans="17:17" x14ac:dyDescent="0.3">
      <c r="Q336" s="8"/>
    </row>
    <row r="337" spans="17:17" x14ac:dyDescent="0.3">
      <c r="Q337" s="8"/>
    </row>
    <row r="338" spans="17:17" x14ac:dyDescent="0.3">
      <c r="Q338" s="8"/>
    </row>
    <row r="339" spans="17:17" x14ac:dyDescent="0.3">
      <c r="Q339" s="8"/>
    </row>
    <row r="340" spans="17:17" x14ac:dyDescent="0.3">
      <c r="Q340" s="8"/>
    </row>
    <row r="341" spans="17:17" x14ac:dyDescent="0.3">
      <c r="Q341" s="8"/>
    </row>
    <row r="342" spans="17:17" x14ac:dyDescent="0.3">
      <c r="Q342" s="8"/>
    </row>
    <row r="343" spans="17:17" x14ac:dyDescent="0.3">
      <c r="Q343" s="8"/>
    </row>
    <row r="344" spans="17:17" x14ac:dyDescent="0.3">
      <c r="Q344" s="8"/>
    </row>
    <row r="345" spans="17:17" x14ac:dyDescent="0.3">
      <c r="Q345" s="8"/>
    </row>
    <row r="346" spans="17:17" x14ac:dyDescent="0.3">
      <c r="Q346" s="8"/>
    </row>
    <row r="347" spans="17:17" x14ac:dyDescent="0.3">
      <c r="Q347" s="8"/>
    </row>
    <row r="348" spans="17:17" x14ac:dyDescent="0.3">
      <c r="Q348" s="8"/>
    </row>
    <row r="349" spans="17:17" x14ac:dyDescent="0.3">
      <c r="Q349" s="8"/>
    </row>
    <row r="350" spans="17:17" x14ac:dyDescent="0.3">
      <c r="Q350" s="8"/>
    </row>
    <row r="351" spans="17:17" x14ac:dyDescent="0.3">
      <c r="Q351" s="8"/>
    </row>
    <row r="352" spans="17:17" x14ac:dyDescent="0.3">
      <c r="Q352" s="8"/>
    </row>
    <row r="353" spans="17:17" x14ac:dyDescent="0.3">
      <c r="Q353" s="8"/>
    </row>
    <row r="354" spans="17:17" x14ac:dyDescent="0.3">
      <c r="Q354" s="8"/>
    </row>
    <row r="355" spans="17:17" x14ac:dyDescent="0.3">
      <c r="Q355" s="8"/>
    </row>
    <row r="356" spans="17:17" x14ac:dyDescent="0.3">
      <c r="Q356" s="8"/>
    </row>
    <row r="357" spans="17:17" x14ac:dyDescent="0.3">
      <c r="Q357" s="8"/>
    </row>
    <row r="358" spans="17:17" x14ac:dyDescent="0.3">
      <c r="Q358" s="8"/>
    </row>
    <row r="359" spans="17:17" x14ac:dyDescent="0.3">
      <c r="Q359" s="8"/>
    </row>
    <row r="360" spans="17:17" x14ac:dyDescent="0.3">
      <c r="Q360" s="8"/>
    </row>
    <row r="361" spans="17:17" x14ac:dyDescent="0.3">
      <c r="Q361" s="8"/>
    </row>
    <row r="362" spans="17:17" x14ac:dyDescent="0.3">
      <c r="Q362" s="8"/>
    </row>
    <row r="363" spans="17:17" x14ac:dyDescent="0.3">
      <c r="Q363" s="8"/>
    </row>
    <row r="364" spans="17:17" x14ac:dyDescent="0.3">
      <c r="Q364" s="8"/>
    </row>
    <row r="365" spans="17:17" x14ac:dyDescent="0.3">
      <c r="Q365" s="8"/>
    </row>
    <row r="366" spans="17:17" x14ac:dyDescent="0.3">
      <c r="Q366" s="8"/>
    </row>
    <row r="367" spans="17:17" x14ac:dyDescent="0.3">
      <c r="Q367" s="8"/>
    </row>
    <row r="368" spans="17:17" x14ac:dyDescent="0.3">
      <c r="Q368" s="8"/>
    </row>
    <row r="369" spans="17:17" x14ac:dyDescent="0.3">
      <c r="Q369" s="8"/>
    </row>
    <row r="370" spans="17:17" x14ac:dyDescent="0.3">
      <c r="Q370" s="8"/>
    </row>
    <row r="371" spans="17:17" x14ac:dyDescent="0.3">
      <c r="Q371" s="8"/>
    </row>
    <row r="372" spans="17:17" x14ac:dyDescent="0.3">
      <c r="Q372" s="8"/>
    </row>
    <row r="373" spans="17:17" x14ac:dyDescent="0.3">
      <c r="Q373" s="8"/>
    </row>
    <row r="374" spans="17:17" x14ac:dyDescent="0.3">
      <c r="Q374" s="8"/>
    </row>
    <row r="375" spans="17:17" x14ac:dyDescent="0.3">
      <c r="Q375" s="8"/>
    </row>
    <row r="376" spans="17:17" x14ac:dyDescent="0.3">
      <c r="Q376" s="8"/>
    </row>
    <row r="377" spans="17:17" x14ac:dyDescent="0.3">
      <c r="Q377" s="8"/>
    </row>
    <row r="378" spans="17:17" x14ac:dyDescent="0.3">
      <c r="Q378" s="8"/>
    </row>
    <row r="379" spans="17:17" x14ac:dyDescent="0.3">
      <c r="Q379" s="8"/>
    </row>
    <row r="380" spans="17:17" x14ac:dyDescent="0.3">
      <c r="Q380" s="8"/>
    </row>
    <row r="381" spans="17:17" x14ac:dyDescent="0.3">
      <c r="Q381" s="8"/>
    </row>
    <row r="382" spans="17:17" x14ac:dyDescent="0.3">
      <c r="Q382" s="8"/>
    </row>
    <row r="383" spans="17:17" x14ac:dyDescent="0.3">
      <c r="Q383" s="8"/>
    </row>
    <row r="384" spans="17:17" x14ac:dyDescent="0.3">
      <c r="Q384" s="8"/>
    </row>
    <row r="385" spans="17:17" x14ac:dyDescent="0.3">
      <c r="Q385" s="8"/>
    </row>
    <row r="386" spans="17:17" x14ac:dyDescent="0.3">
      <c r="Q386" s="8"/>
    </row>
    <row r="387" spans="17:17" x14ac:dyDescent="0.3">
      <c r="Q387" s="8"/>
    </row>
    <row r="388" spans="17:17" x14ac:dyDescent="0.3">
      <c r="Q388" s="8"/>
    </row>
    <row r="389" spans="17:17" x14ac:dyDescent="0.3">
      <c r="Q389" s="8"/>
    </row>
    <row r="390" spans="17:17" x14ac:dyDescent="0.3">
      <c r="Q390" s="8"/>
    </row>
    <row r="391" spans="17:17" x14ac:dyDescent="0.3">
      <c r="Q391" s="8"/>
    </row>
    <row r="392" spans="17:17" x14ac:dyDescent="0.3">
      <c r="Q392" s="8"/>
    </row>
    <row r="393" spans="17:17" x14ac:dyDescent="0.3">
      <c r="Q393" s="8"/>
    </row>
    <row r="394" spans="17:17" x14ac:dyDescent="0.3">
      <c r="Q394" s="8"/>
    </row>
    <row r="395" spans="17:17" x14ac:dyDescent="0.3">
      <c r="Q395" s="8"/>
    </row>
    <row r="396" spans="17:17" x14ac:dyDescent="0.3">
      <c r="Q396" s="8"/>
    </row>
    <row r="397" spans="17:17" x14ac:dyDescent="0.3">
      <c r="Q397" s="8"/>
    </row>
    <row r="398" spans="17:17" x14ac:dyDescent="0.3">
      <c r="Q398" s="8"/>
    </row>
    <row r="399" spans="17:17" x14ac:dyDescent="0.3">
      <c r="Q399" s="8"/>
    </row>
    <row r="400" spans="17:17" x14ac:dyDescent="0.3">
      <c r="Q400" s="8"/>
    </row>
    <row r="401" spans="17:17" x14ac:dyDescent="0.3">
      <c r="Q401" s="8"/>
    </row>
    <row r="402" spans="17:17" x14ac:dyDescent="0.3">
      <c r="Q402" s="8"/>
    </row>
    <row r="403" spans="17:17" x14ac:dyDescent="0.3">
      <c r="Q403" s="8"/>
    </row>
    <row r="404" spans="17:17" x14ac:dyDescent="0.3">
      <c r="Q404" s="8"/>
    </row>
    <row r="405" spans="17:17" x14ac:dyDescent="0.3">
      <c r="Q405" s="8"/>
    </row>
    <row r="406" spans="17:17" x14ac:dyDescent="0.3">
      <c r="Q406" s="8"/>
    </row>
  </sheetData>
  <mergeCells count="1568">
    <mergeCell ref="E8:F8"/>
    <mergeCell ref="R274:R275"/>
    <mergeCell ref="R276:R277"/>
    <mergeCell ref="R278:R279"/>
    <mergeCell ref="R280:R281"/>
    <mergeCell ref="R282:R283"/>
    <mergeCell ref="R284:R285"/>
    <mergeCell ref="R262:R263"/>
    <mergeCell ref="R264:R265"/>
    <mergeCell ref="R266:R267"/>
    <mergeCell ref="R268:R269"/>
    <mergeCell ref="R270:R271"/>
    <mergeCell ref="R272:R273"/>
    <mergeCell ref="R250:R251"/>
    <mergeCell ref="R252:R253"/>
    <mergeCell ref="R254:R255"/>
    <mergeCell ref="R256:R257"/>
    <mergeCell ref="R258:R259"/>
    <mergeCell ref="R260:R261"/>
    <mergeCell ref="R238:R239"/>
    <mergeCell ref="R240:R241"/>
    <mergeCell ref="R242:R243"/>
    <mergeCell ref="R244:R245"/>
    <mergeCell ref="R246:R247"/>
    <mergeCell ref="R248:R249"/>
    <mergeCell ref="R226:R227"/>
    <mergeCell ref="R228:R229"/>
    <mergeCell ref="R230:R231"/>
    <mergeCell ref="R232:R233"/>
    <mergeCell ref="R234:R235"/>
    <mergeCell ref="R236:R237"/>
    <mergeCell ref="R214:R215"/>
    <mergeCell ref="R216:R217"/>
    <mergeCell ref="R218:R219"/>
    <mergeCell ref="R220:R221"/>
    <mergeCell ref="R222:R223"/>
    <mergeCell ref="R224:R225"/>
    <mergeCell ref="R202:R203"/>
    <mergeCell ref="R204:R205"/>
    <mergeCell ref="R206:R207"/>
    <mergeCell ref="R208:R209"/>
    <mergeCell ref="R210:R211"/>
    <mergeCell ref="R212:R213"/>
    <mergeCell ref="R190:R191"/>
    <mergeCell ref="R192:R193"/>
    <mergeCell ref="R194:R195"/>
    <mergeCell ref="R196:R197"/>
    <mergeCell ref="R198:R199"/>
    <mergeCell ref="R200:R201"/>
    <mergeCell ref="R178:R179"/>
    <mergeCell ref="R180:R181"/>
    <mergeCell ref="R182:R183"/>
    <mergeCell ref="R184:R185"/>
    <mergeCell ref="R186:R187"/>
    <mergeCell ref="R188:R189"/>
    <mergeCell ref="R166:R167"/>
    <mergeCell ref="R168:R169"/>
    <mergeCell ref="R170:R171"/>
    <mergeCell ref="R172:R173"/>
    <mergeCell ref="R174:R175"/>
    <mergeCell ref="R176:R177"/>
    <mergeCell ref="R154:R155"/>
    <mergeCell ref="R156:R157"/>
    <mergeCell ref="R158:R159"/>
    <mergeCell ref="R160:R161"/>
    <mergeCell ref="R162:R163"/>
    <mergeCell ref="R164:R165"/>
    <mergeCell ref="R142:R143"/>
    <mergeCell ref="R144:R145"/>
    <mergeCell ref="R146:R147"/>
    <mergeCell ref="R148:R149"/>
    <mergeCell ref="R150:R151"/>
    <mergeCell ref="R152:R153"/>
    <mergeCell ref="R130:R131"/>
    <mergeCell ref="R132:R133"/>
    <mergeCell ref="R134:R135"/>
    <mergeCell ref="R136:R137"/>
    <mergeCell ref="R138:R139"/>
    <mergeCell ref="R140:R141"/>
    <mergeCell ref="R118:R119"/>
    <mergeCell ref="R120:R121"/>
    <mergeCell ref="R122:R123"/>
    <mergeCell ref="R124:R125"/>
    <mergeCell ref="R126:R127"/>
    <mergeCell ref="R128:R129"/>
    <mergeCell ref="R106:R107"/>
    <mergeCell ref="R108:R109"/>
    <mergeCell ref="R110:R111"/>
    <mergeCell ref="R112:R113"/>
    <mergeCell ref="R114:R115"/>
    <mergeCell ref="R116:R117"/>
    <mergeCell ref="R94:R95"/>
    <mergeCell ref="R96:R97"/>
    <mergeCell ref="R98:R99"/>
    <mergeCell ref="R100:R101"/>
    <mergeCell ref="R102:R103"/>
    <mergeCell ref="R104:R105"/>
    <mergeCell ref="R82:R83"/>
    <mergeCell ref="R84:R85"/>
    <mergeCell ref="R86:R87"/>
    <mergeCell ref="R88:R89"/>
    <mergeCell ref="R90:R91"/>
    <mergeCell ref="R92:R93"/>
    <mergeCell ref="R70:R71"/>
    <mergeCell ref="R72:R73"/>
    <mergeCell ref="R74:R75"/>
    <mergeCell ref="R76:R77"/>
    <mergeCell ref="R78:R79"/>
    <mergeCell ref="R80:R81"/>
    <mergeCell ref="F276:F277"/>
    <mergeCell ref="F278:F279"/>
    <mergeCell ref="F280:F281"/>
    <mergeCell ref="F282:F283"/>
    <mergeCell ref="F284:F285"/>
    <mergeCell ref="R60:R61"/>
    <mergeCell ref="R62:R63"/>
    <mergeCell ref="R64:R65"/>
    <mergeCell ref="R66:R67"/>
    <mergeCell ref="R68:R69"/>
    <mergeCell ref="F264:F265"/>
    <mergeCell ref="F266:F267"/>
    <mergeCell ref="F268:F269"/>
    <mergeCell ref="F270:F271"/>
    <mergeCell ref="F272:F273"/>
    <mergeCell ref="F274:F275"/>
    <mergeCell ref="F252:F253"/>
    <mergeCell ref="F254:F255"/>
    <mergeCell ref="F256:F257"/>
    <mergeCell ref="F258:F259"/>
    <mergeCell ref="F260:F261"/>
    <mergeCell ref="F262:F263"/>
    <mergeCell ref="F240:F241"/>
    <mergeCell ref="F242:F243"/>
    <mergeCell ref="F244:F245"/>
    <mergeCell ref="F246:F247"/>
    <mergeCell ref="F248:F249"/>
    <mergeCell ref="F250:F251"/>
    <mergeCell ref="F228:F229"/>
    <mergeCell ref="F230:F231"/>
    <mergeCell ref="F232:F233"/>
    <mergeCell ref="F234:F235"/>
    <mergeCell ref="F236:F237"/>
    <mergeCell ref="F238:F239"/>
    <mergeCell ref="F216:F217"/>
    <mergeCell ref="F218:F219"/>
    <mergeCell ref="F220:F221"/>
    <mergeCell ref="F222:F223"/>
    <mergeCell ref="F224:F225"/>
    <mergeCell ref="F226:F227"/>
    <mergeCell ref="F204:F205"/>
    <mergeCell ref="F206:F207"/>
    <mergeCell ref="F208:F209"/>
    <mergeCell ref="F210:F211"/>
    <mergeCell ref="F212:F213"/>
    <mergeCell ref="F214:F215"/>
    <mergeCell ref="F192:F193"/>
    <mergeCell ref="F194:F195"/>
    <mergeCell ref="F196:F197"/>
    <mergeCell ref="F198:F199"/>
    <mergeCell ref="F200:F201"/>
    <mergeCell ref="F202:F203"/>
    <mergeCell ref="F180:F181"/>
    <mergeCell ref="F182:F183"/>
    <mergeCell ref="F184:F185"/>
    <mergeCell ref="F186:F187"/>
    <mergeCell ref="F188:F189"/>
    <mergeCell ref="F190:F191"/>
    <mergeCell ref="F168:F169"/>
    <mergeCell ref="F170:F171"/>
    <mergeCell ref="F172:F173"/>
    <mergeCell ref="F174:F175"/>
    <mergeCell ref="F176:F177"/>
    <mergeCell ref="F178:F179"/>
    <mergeCell ref="F156:F157"/>
    <mergeCell ref="F158:F159"/>
    <mergeCell ref="F160:F161"/>
    <mergeCell ref="F162:F163"/>
    <mergeCell ref="F164:F165"/>
    <mergeCell ref="F166:F167"/>
    <mergeCell ref="F144:F145"/>
    <mergeCell ref="F146:F147"/>
    <mergeCell ref="F148:F149"/>
    <mergeCell ref="F150:F151"/>
    <mergeCell ref="F152:F153"/>
    <mergeCell ref="F154:F155"/>
    <mergeCell ref="F132:F133"/>
    <mergeCell ref="F134:F135"/>
    <mergeCell ref="F136:F137"/>
    <mergeCell ref="F138:F139"/>
    <mergeCell ref="F140:F141"/>
    <mergeCell ref="F142:F143"/>
    <mergeCell ref="F120:F121"/>
    <mergeCell ref="F122:F123"/>
    <mergeCell ref="F124:F125"/>
    <mergeCell ref="F126:F127"/>
    <mergeCell ref="F128:F129"/>
    <mergeCell ref="F130:F131"/>
    <mergeCell ref="F108:F109"/>
    <mergeCell ref="F110:F111"/>
    <mergeCell ref="F112:F113"/>
    <mergeCell ref="F114:F115"/>
    <mergeCell ref="F116:F117"/>
    <mergeCell ref="F118:F119"/>
    <mergeCell ref="F96:F97"/>
    <mergeCell ref="F98:F99"/>
    <mergeCell ref="F100:F101"/>
    <mergeCell ref="F102:F103"/>
    <mergeCell ref="F104:F105"/>
    <mergeCell ref="F106:F107"/>
    <mergeCell ref="F84:F85"/>
    <mergeCell ref="F86:F87"/>
    <mergeCell ref="F88:F89"/>
    <mergeCell ref="F90:F91"/>
    <mergeCell ref="F92:F93"/>
    <mergeCell ref="F94:F95"/>
    <mergeCell ref="F72:F73"/>
    <mergeCell ref="F74:F75"/>
    <mergeCell ref="F76:F77"/>
    <mergeCell ref="F78:F79"/>
    <mergeCell ref="F80:F81"/>
    <mergeCell ref="F82:F83"/>
    <mergeCell ref="F60:F61"/>
    <mergeCell ref="F62:F63"/>
    <mergeCell ref="F64:F65"/>
    <mergeCell ref="F66:F67"/>
    <mergeCell ref="F68:F69"/>
    <mergeCell ref="F70:F71"/>
    <mergeCell ref="F48:F49"/>
    <mergeCell ref="F50:F51"/>
    <mergeCell ref="F52:F53"/>
    <mergeCell ref="F54:F55"/>
    <mergeCell ref="F56:F57"/>
    <mergeCell ref="F58:F59"/>
    <mergeCell ref="G15:I15"/>
    <mergeCell ref="K15:L15"/>
    <mergeCell ref="F44:R44"/>
    <mergeCell ref="F46:F47"/>
    <mergeCell ref="O15:P15"/>
    <mergeCell ref="L284:L285"/>
    <mergeCell ref="M284:M285"/>
    <mergeCell ref="N284:N285"/>
    <mergeCell ref="O284:O285"/>
    <mergeCell ref="P284:P285"/>
    <mergeCell ref="Q284:Q285"/>
    <mergeCell ref="M282:M283"/>
    <mergeCell ref="N282:N283"/>
    <mergeCell ref="O282:O283"/>
    <mergeCell ref="P282:P283"/>
    <mergeCell ref="Q282:Q283"/>
    <mergeCell ref="G284:G285"/>
    <mergeCell ref="H284:H285"/>
    <mergeCell ref="I284:I285"/>
    <mergeCell ref="J284:J285"/>
    <mergeCell ref="K284:K285"/>
    <mergeCell ref="G282:G283"/>
    <mergeCell ref="H282:H283"/>
    <mergeCell ref="I282:I283"/>
    <mergeCell ref="J282:J283"/>
    <mergeCell ref="K282:K283"/>
    <mergeCell ref="L282:L283"/>
    <mergeCell ref="L280:L281"/>
    <mergeCell ref="M280:M281"/>
    <mergeCell ref="N280:N281"/>
    <mergeCell ref="O280:O281"/>
    <mergeCell ref="P280:P281"/>
    <mergeCell ref="Q280:Q281"/>
    <mergeCell ref="M278:M279"/>
    <mergeCell ref="N278:N279"/>
    <mergeCell ref="O278:O279"/>
    <mergeCell ref="P278:P279"/>
    <mergeCell ref="Q278:Q279"/>
    <mergeCell ref="G280:G281"/>
    <mergeCell ref="H280:H281"/>
    <mergeCell ref="I280:I281"/>
    <mergeCell ref="J280:J281"/>
    <mergeCell ref="K280:K281"/>
    <mergeCell ref="G278:G279"/>
    <mergeCell ref="H278:H279"/>
    <mergeCell ref="I278:I279"/>
    <mergeCell ref="J278:J279"/>
    <mergeCell ref="K278:K279"/>
    <mergeCell ref="L278:L279"/>
    <mergeCell ref="L276:L277"/>
    <mergeCell ref="M276:M277"/>
    <mergeCell ref="N276:N277"/>
    <mergeCell ref="O276:O277"/>
    <mergeCell ref="P276:P277"/>
    <mergeCell ref="Q276:Q277"/>
    <mergeCell ref="M274:M275"/>
    <mergeCell ref="N274:N275"/>
    <mergeCell ref="O274:O275"/>
    <mergeCell ref="P274:P275"/>
    <mergeCell ref="Q274:Q275"/>
    <mergeCell ref="G276:G277"/>
    <mergeCell ref="H276:H277"/>
    <mergeCell ref="I276:I277"/>
    <mergeCell ref="J276:J277"/>
    <mergeCell ref="K276:K277"/>
    <mergeCell ref="G274:G275"/>
    <mergeCell ref="H274:H275"/>
    <mergeCell ref="I274:I275"/>
    <mergeCell ref="J274:J275"/>
    <mergeCell ref="K274:K275"/>
    <mergeCell ref="L274:L275"/>
    <mergeCell ref="L272:L273"/>
    <mergeCell ref="M272:M273"/>
    <mergeCell ref="N272:N273"/>
    <mergeCell ref="O272:O273"/>
    <mergeCell ref="P272:P273"/>
    <mergeCell ref="Q272:Q273"/>
    <mergeCell ref="M270:M271"/>
    <mergeCell ref="N270:N271"/>
    <mergeCell ref="O270:O271"/>
    <mergeCell ref="P270:P271"/>
    <mergeCell ref="Q270:Q271"/>
    <mergeCell ref="G272:G273"/>
    <mergeCell ref="H272:H273"/>
    <mergeCell ref="I272:I273"/>
    <mergeCell ref="J272:J273"/>
    <mergeCell ref="K272:K273"/>
    <mergeCell ref="G270:G271"/>
    <mergeCell ref="H270:H271"/>
    <mergeCell ref="I270:I271"/>
    <mergeCell ref="J270:J271"/>
    <mergeCell ref="K270:K271"/>
    <mergeCell ref="L270:L271"/>
    <mergeCell ref="L268:L269"/>
    <mergeCell ref="M268:M269"/>
    <mergeCell ref="N268:N269"/>
    <mergeCell ref="O268:O269"/>
    <mergeCell ref="P268:P269"/>
    <mergeCell ref="Q268:Q269"/>
    <mergeCell ref="M266:M267"/>
    <mergeCell ref="N266:N267"/>
    <mergeCell ref="O266:O267"/>
    <mergeCell ref="P266:P267"/>
    <mergeCell ref="Q266:Q267"/>
    <mergeCell ref="G268:G269"/>
    <mergeCell ref="H268:H269"/>
    <mergeCell ref="I268:I269"/>
    <mergeCell ref="J268:J269"/>
    <mergeCell ref="K268:K269"/>
    <mergeCell ref="G266:G267"/>
    <mergeCell ref="H266:H267"/>
    <mergeCell ref="I266:I267"/>
    <mergeCell ref="J266:J267"/>
    <mergeCell ref="K266:K267"/>
    <mergeCell ref="L266:L267"/>
    <mergeCell ref="L264:L265"/>
    <mergeCell ref="M264:M265"/>
    <mergeCell ref="N264:N265"/>
    <mergeCell ref="O264:O265"/>
    <mergeCell ref="P264:P265"/>
    <mergeCell ref="Q264:Q265"/>
    <mergeCell ref="M262:M263"/>
    <mergeCell ref="N262:N263"/>
    <mergeCell ref="O262:O263"/>
    <mergeCell ref="P262:P263"/>
    <mergeCell ref="Q262:Q263"/>
    <mergeCell ref="G264:G265"/>
    <mergeCell ref="H264:H265"/>
    <mergeCell ref="I264:I265"/>
    <mergeCell ref="J264:J265"/>
    <mergeCell ref="K264:K265"/>
    <mergeCell ref="G262:G263"/>
    <mergeCell ref="H262:H263"/>
    <mergeCell ref="I262:I263"/>
    <mergeCell ref="J262:J263"/>
    <mergeCell ref="K262:K263"/>
    <mergeCell ref="L262:L263"/>
    <mergeCell ref="L260:L261"/>
    <mergeCell ref="M260:M261"/>
    <mergeCell ref="N260:N261"/>
    <mergeCell ref="O260:O261"/>
    <mergeCell ref="P260:P261"/>
    <mergeCell ref="Q260:Q261"/>
    <mergeCell ref="M258:M259"/>
    <mergeCell ref="N258:N259"/>
    <mergeCell ref="O258:O259"/>
    <mergeCell ref="P258:P259"/>
    <mergeCell ref="Q258:Q259"/>
    <mergeCell ref="G260:G261"/>
    <mergeCell ref="H260:H261"/>
    <mergeCell ref="I260:I261"/>
    <mergeCell ref="J260:J261"/>
    <mergeCell ref="K260:K261"/>
    <mergeCell ref="G258:G259"/>
    <mergeCell ref="H258:H259"/>
    <mergeCell ref="I258:I259"/>
    <mergeCell ref="J258:J259"/>
    <mergeCell ref="K258:K259"/>
    <mergeCell ref="L258:L259"/>
    <mergeCell ref="L256:L257"/>
    <mergeCell ref="M256:M257"/>
    <mergeCell ref="N256:N257"/>
    <mergeCell ref="O256:O257"/>
    <mergeCell ref="P256:P257"/>
    <mergeCell ref="Q256:Q257"/>
    <mergeCell ref="M254:M255"/>
    <mergeCell ref="N254:N255"/>
    <mergeCell ref="O254:O255"/>
    <mergeCell ref="P254:P255"/>
    <mergeCell ref="Q254:Q255"/>
    <mergeCell ref="G256:G257"/>
    <mergeCell ref="H256:H257"/>
    <mergeCell ref="I256:I257"/>
    <mergeCell ref="J256:J257"/>
    <mergeCell ref="K256:K257"/>
    <mergeCell ref="G254:G255"/>
    <mergeCell ref="H254:H255"/>
    <mergeCell ref="I254:I255"/>
    <mergeCell ref="J254:J255"/>
    <mergeCell ref="K254:K255"/>
    <mergeCell ref="L254:L255"/>
    <mergeCell ref="L252:L253"/>
    <mergeCell ref="M252:M253"/>
    <mergeCell ref="N252:N253"/>
    <mergeCell ref="O252:O253"/>
    <mergeCell ref="P252:P253"/>
    <mergeCell ref="Q252:Q253"/>
    <mergeCell ref="M250:M251"/>
    <mergeCell ref="N250:N251"/>
    <mergeCell ref="O250:O251"/>
    <mergeCell ref="P250:P251"/>
    <mergeCell ref="Q250:Q251"/>
    <mergeCell ref="G252:G253"/>
    <mergeCell ref="H252:H253"/>
    <mergeCell ref="I252:I253"/>
    <mergeCell ref="J252:J253"/>
    <mergeCell ref="K252:K253"/>
    <mergeCell ref="G250:G251"/>
    <mergeCell ref="H250:H251"/>
    <mergeCell ref="I250:I251"/>
    <mergeCell ref="J250:J251"/>
    <mergeCell ref="K250:K251"/>
    <mergeCell ref="L250:L251"/>
    <mergeCell ref="L248:L249"/>
    <mergeCell ref="M248:M249"/>
    <mergeCell ref="N248:N249"/>
    <mergeCell ref="O248:O249"/>
    <mergeCell ref="P248:P249"/>
    <mergeCell ref="Q248:Q249"/>
    <mergeCell ref="M246:M247"/>
    <mergeCell ref="N246:N247"/>
    <mergeCell ref="O246:O247"/>
    <mergeCell ref="P246:P247"/>
    <mergeCell ref="Q246:Q247"/>
    <mergeCell ref="G248:G249"/>
    <mergeCell ref="H248:H249"/>
    <mergeCell ref="I248:I249"/>
    <mergeCell ref="J248:J249"/>
    <mergeCell ref="K248:K249"/>
    <mergeCell ref="G246:G247"/>
    <mergeCell ref="H246:H247"/>
    <mergeCell ref="I246:I247"/>
    <mergeCell ref="J246:J247"/>
    <mergeCell ref="K246:K247"/>
    <mergeCell ref="L246:L247"/>
    <mergeCell ref="L244:L245"/>
    <mergeCell ref="M244:M245"/>
    <mergeCell ref="N244:N245"/>
    <mergeCell ref="O244:O245"/>
    <mergeCell ref="P244:P245"/>
    <mergeCell ref="Q244:Q245"/>
    <mergeCell ref="M242:M243"/>
    <mergeCell ref="N242:N243"/>
    <mergeCell ref="O242:O243"/>
    <mergeCell ref="P242:P243"/>
    <mergeCell ref="Q242:Q243"/>
    <mergeCell ref="G244:G245"/>
    <mergeCell ref="H244:H245"/>
    <mergeCell ref="I244:I245"/>
    <mergeCell ref="J244:J245"/>
    <mergeCell ref="K244:K245"/>
    <mergeCell ref="G242:G243"/>
    <mergeCell ref="H242:H243"/>
    <mergeCell ref="I242:I243"/>
    <mergeCell ref="J242:J243"/>
    <mergeCell ref="K242:K243"/>
    <mergeCell ref="L242:L243"/>
    <mergeCell ref="L240:L241"/>
    <mergeCell ref="M240:M241"/>
    <mergeCell ref="N240:N241"/>
    <mergeCell ref="O240:O241"/>
    <mergeCell ref="P240:P241"/>
    <mergeCell ref="Q240:Q241"/>
    <mergeCell ref="M238:M239"/>
    <mergeCell ref="N238:N239"/>
    <mergeCell ref="O238:O239"/>
    <mergeCell ref="P238:P239"/>
    <mergeCell ref="Q238:Q239"/>
    <mergeCell ref="G240:G241"/>
    <mergeCell ref="H240:H241"/>
    <mergeCell ref="I240:I241"/>
    <mergeCell ref="J240:J241"/>
    <mergeCell ref="K240:K241"/>
    <mergeCell ref="G238:G239"/>
    <mergeCell ref="H238:H239"/>
    <mergeCell ref="I238:I239"/>
    <mergeCell ref="J238:J239"/>
    <mergeCell ref="K238:K239"/>
    <mergeCell ref="L238:L239"/>
    <mergeCell ref="L236:L237"/>
    <mergeCell ref="M236:M237"/>
    <mergeCell ref="N236:N237"/>
    <mergeCell ref="O236:O237"/>
    <mergeCell ref="P236:P237"/>
    <mergeCell ref="Q236:Q237"/>
    <mergeCell ref="M234:M235"/>
    <mergeCell ref="N234:N235"/>
    <mergeCell ref="O234:O235"/>
    <mergeCell ref="P234:P235"/>
    <mergeCell ref="Q234:Q235"/>
    <mergeCell ref="G236:G237"/>
    <mergeCell ref="H236:H237"/>
    <mergeCell ref="I236:I237"/>
    <mergeCell ref="J236:J237"/>
    <mergeCell ref="K236:K237"/>
    <mergeCell ref="G234:G235"/>
    <mergeCell ref="H234:H235"/>
    <mergeCell ref="I234:I235"/>
    <mergeCell ref="J234:J235"/>
    <mergeCell ref="K234:K235"/>
    <mergeCell ref="L234:L235"/>
    <mergeCell ref="L232:L233"/>
    <mergeCell ref="M232:M233"/>
    <mergeCell ref="N232:N233"/>
    <mergeCell ref="O232:O233"/>
    <mergeCell ref="P232:P233"/>
    <mergeCell ref="Q232:Q233"/>
    <mergeCell ref="M230:M231"/>
    <mergeCell ref="N230:N231"/>
    <mergeCell ref="O230:O231"/>
    <mergeCell ref="P230:P231"/>
    <mergeCell ref="Q230:Q231"/>
    <mergeCell ref="G232:G233"/>
    <mergeCell ref="H232:H233"/>
    <mergeCell ref="I232:I233"/>
    <mergeCell ref="J232:J233"/>
    <mergeCell ref="K232:K233"/>
    <mergeCell ref="G230:G231"/>
    <mergeCell ref="H230:H231"/>
    <mergeCell ref="I230:I231"/>
    <mergeCell ref="J230:J231"/>
    <mergeCell ref="K230:K231"/>
    <mergeCell ref="L230:L231"/>
    <mergeCell ref="L228:L229"/>
    <mergeCell ref="M228:M229"/>
    <mergeCell ref="N228:N229"/>
    <mergeCell ref="O228:O229"/>
    <mergeCell ref="P228:P229"/>
    <mergeCell ref="Q228:Q229"/>
    <mergeCell ref="M226:M227"/>
    <mergeCell ref="N226:N227"/>
    <mergeCell ref="O226:O227"/>
    <mergeCell ref="P226:P227"/>
    <mergeCell ref="Q226:Q227"/>
    <mergeCell ref="G228:G229"/>
    <mergeCell ref="H228:H229"/>
    <mergeCell ref="I228:I229"/>
    <mergeCell ref="J228:J229"/>
    <mergeCell ref="K228:K229"/>
    <mergeCell ref="G226:G227"/>
    <mergeCell ref="H226:H227"/>
    <mergeCell ref="I226:I227"/>
    <mergeCell ref="J226:J227"/>
    <mergeCell ref="K226:K227"/>
    <mergeCell ref="L226:L227"/>
    <mergeCell ref="L224:L225"/>
    <mergeCell ref="M224:M225"/>
    <mergeCell ref="N224:N225"/>
    <mergeCell ref="O224:O225"/>
    <mergeCell ref="P224:P225"/>
    <mergeCell ref="Q224:Q225"/>
    <mergeCell ref="M222:M223"/>
    <mergeCell ref="N222:N223"/>
    <mergeCell ref="O222:O223"/>
    <mergeCell ref="P222:P223"/>
    <mergeCell ref="Q222:Q223"/>
    <mergeCell ref="G224:G225"/>
    <mergeCell ref="H224:H225"/>
    <mergeCell ref="I224:I225"/>
    <mergeCell ref="J224:J225"/>
    <mergeCell ref="K224:K225"/>
    <mergeCell ref="G222:G223"/>
    <mergeCell ref="H222:H223"/>
    <mergeCell ref="I222:I223"/>
    <mergeCell ref="J222:J223"/>
    <mergeCell ref="K222:K223"/>
    <mergeCell ref="L222:L223"/>
    <mergeCell ref="L220:L221"/>
    <mergeCell ref="M220:M221"/>
    <mergeCell ref="N220:N221"/>
    <mergeCell ref="O220:O221"/>
    <mergeCell ref="P220:P221"/>
    <mergeCell ref="Q220:Q221"/>
    <mergeCell ref="M218:M219"/>
    <mergeCell ref="N218:N219"/>
    <mergeCell ref="O218:O219"/>
    <mergeCell ref="P218:P219"/>
    <mergeCell ref="Q218:Q219"/>
    <mergeCell ref="G220:G221"/>
    <mergeCell ref="H220:H221"/>
    <mergeCell ref="I220:I221"/>
    <mergeCell ref="J220:J221"/>
    <mergeCell ref="K220:K221"/>
    <mergeCell ref="G218:G219"/>
    <mergeCell ref="H218:H219"/>
    <mergeCell ref="I218:I219"/>
    <mergeCell ref="J218:J219"/>
    <mergeCell ref="K218:K219"/>
    <mergeCell ref="L218:L219"/>
    <mergeCell ref="L216:L217"/>
    <mergeCell ref="M216:M217"/>
    <mergeCell ref="N216:N217"/>
    <mergeCell ref="O216:O217"/>
    <mergeCell ref="P216:P217"/>
    <mergeCell ref="Q216:Q217"/>
    <mergeCell ref="M214:M215"/>
    <mergeCell ref="N214:N215"/>
    <mergeCell ref="O214:O215"/>
    <mergeCell ref="P214:P215"/>
    <mergeCell ref="Q214:Q215"/>
    <mergeCell ref="G216:G217"/>
    <mergeCell ref="H216:H217"/>
    <mergeCell ref="I216:I217"/>
    <mergeCell ref="J216:J217"/>
    <mergeCell ref="K216:K217"/>
    <mergeCell ref="G214:G215"/>
    <mergeCell ref="H214:H215"/>
    <mergeCell ref="I214:I215"/>
    <mergeCell ref="J214:J215"/>
    <mergeCell ref="K214:K215"/>
    <mergeCell ref="L214:L215"/>
    <mergeCell ref="L212:L213"/>
    <mergeCell ref="M212:M213"/>
    <mergeCell ref="N212:N213"/>
    <mergeCell ref="O212:O213"/>
    <mergeCell ref="P212:P213"/>
    <mergeCell ref="Q212:Q213"/>
    <mergeCell ref="M210:M211"/>
    <mergeCell ref="N210:N211"/>
    <mergeCell ref="O210:O211"/>
    <mergeCell ref="P210:P211"/>
    <mergeCell ref="Q210:Q211"/>
    <mergeCell ref="G212:G213"/>
    <mergeCell ref="H212:H213"/>
    <mergeCell ref="I212:I213"/>
    <mergeCell ref="J212:J213"/>
    <mergeCell ref="K212:K213"/>
    <mergeCell ref="G210:G211"/>
    <mergeCell ref="H210:H211"/>
    <mergeCell ref="I210:I211"/>
    <mergeCell ref="J210:J211"/>
    <mergeCell ref="K210:K211"/>
    <mergeCell ref="L210:L211"/>
    <mergeCell ref="L208:L209"/>
    <mergeCell ref="M208:M209"/>
    <mergeCell ref="N208:N209"/>
    <mergeCell ref="O208:O209"/>
    <mergeCell ref="P208:P209"/>
    <mergeCell ref="Q208:Q209"/>
    <mergeCell ref="M206:M207"/>
    <mergeCell ref="N206:N207"/>
    <mergeCell ref="O206:O207"/>
    <mergeCell ref="P206:P207"/>
    <mergeCell ref="Q206:Q207"/>
    <mergeCell ref="G208:G209"/>
    <mergeCell ref="H208:H209"/>
    <mergeCell ref="I208:I209"/>
    <mergeCell ref="J208:J209"/>
    <mergeCell ref="K208:K209"/>
    <mergeCell ref="G206:G207"/>
    <mergeCell ref="H206:H207"/>
    <mergeCell ref="I206:I207"/>
    <mergeCell ref="J206:J207"/>
    <mergeCell ref="K206:K207"/>
    <mergeCell ref="L206:L207"/>
    <mergeCell ref="L204:L205"/>
    <mergeCell ref="M204:M205"/>
    <mergeCell ref="N204:N205"/>
    <mergeCell ref="O204:O205"/>
    <mergeCell ref="P204:P205"/>
    <mergeCell ref="Q204:Q205"/>
    <mergeCell ref="M202:M203"/>
    <mergeCell ref="N202:N203"/>
    <mergeCell ref="O202:O203"/>
    <mergeCell ref="P202:P203"/>
    <mergeCell ref="Q202:Q203"/>
    <mergeCell ref="G204:G205"/>
    <mergeCell ref="H204:H205"/>
    <mergeCell ref="I204:I205"/>
    <mergeCell ref="J204:J205"/>
    <mergeCell ref="K204:K205"/>
    <mergeCell ref="G202:G203"/>
    <mergeCell ref="H202:H203"/>
    <mergeCell ref="I202:I203"/>
    <mergeCell ref="J202:J203"/>
    <mergeCell ref="K202:K203"/>
    <mergeCell ref="L202:L203"/>
    <mergeCell ref="L200:L201"/>
    <mergeCell ref="M200:M201"/>
    <mergeCell ref="N200:N201"/>
    <mergeCell ref="O200:O201"/>
    <mergeCell ref="P200:P201"/>
    <mergeCell ref="Q200:Q201"/>
    <mergeCell ref="M198:M199"/>
    <mergeCell ref="N198:N199"/>
    <mergeCell ref="O198:O199"/>
    <mergeCell ref="P198:P199"/>
    <mergeCell ref="Q198:Q199"/>
    <mergeCell ref="G200:G201"/>
    <mergeCell ref="H200:H201"/>
    <mergeCell ref="I200:I201"/>
    <mergeCell ref="J200:J201"/>
    <mergeCell ref="K200:K201"/>
    <mergeCell ref="G198:G199"/>
    <mergeCell ref="H198:H199"/>
    <mergeCell ref="I198:I199"/>
    <mergeCell ref="J198:J199"/>
    <mergeCell ref="K198:K199"/>
    <mergeCell ref="L198:L199"/>
    <mergeCell ref="L196:L197"/>
    <mergeCell ref="M196:M197"/>
    <mergeCell ref="N196:N197"/>
    <mergeCell ref="O196:O197"/>
    <mergeCell ref="P196:P197"/>
    <mergeCell ref="Q196:Q197"/>
    <mergeCell ref="M194:M195"/>
    <mergeCell ref="N194:N195"/>
    <mergeCell ref="O194:O195"/>
    <mergeCell ref="P194:P195"/>
    <mergeCell ref="Q194:Q195"/>
    <mergeCell ref="G196:G197"/>
    <mergeCell ref="H196:H197"/>
    <mergeCell ref="I196:I197"/>
    <mergeCell ref="J196:J197"/>
    <mergeCell ref="K196:K197"/>
    <mergeCell ref="G194:G195"/>
    <mergeCell ref="H194:H195"/>
    <mergeCell ref="I194:I195"/>
    <mergeCell ref="J194:J195"/>
    <mergeCell ref="K194:K195"/>
    <mergeCell ref="L194:L195"/>
    <mergeCell ref="L192:L193"/>
    <mergeCell ref="M192:M193"/>
    <mergeCell ref="N192:N193"/>
    <mergeCell ref="O192:O193"/>
    <mergeCell ref="P192:P193"/>
    <mergeCell ref="Q192:Q193"/>
    <mergeCell ref="M190:M191"/>
    <mergeCell ref="N190:N191"/>
    <mergeCell ref="O190:O191"/>
    <mergeCell ref="P190:P191"/>
    <mergeCell ref="Q190:Q191"/>
    <mergeCell ref="G192:G193"/>
    <mergeCell ref="H192:H193"/>
    <mergeCell ref="I192:I193"/>
    <mergeCell ref="J192:J193"/>
    <mergeCell ref="K192:K193"/>
    <mergeCell ref="G190:G191"/>
    <mergeCell ref="H190:H191"/>
    <mergeCell ref="I190:I191"/>
    <mergeCell ref="J190:J191"/>
    <mergeCell ref="K190:K191"/>
    <mergeCell ref="L190:L191"/>
    <mergeCell ref="L188:L189"/>
    <mergeCell ref="M188:M189"/>
    <mergeCell ref="N188:N189"/>
    <mergeCell ref="O188:O189"/>
    <mergeCell ref="P188:P189"/>
    <mergeCell ref="Q188:Q189"/>
    <mergeCell ref="M186:M187"/>
    <mergeCell ref="N186:N187"/>
    <mergeCell ref="O186:O187"/>
    <mergeCell ref="P186:P187"/>
    <mergeCell ref="Q186:Q187"/>
    <mergeCell ref="G188:G189"/>
    <mergeCell ref="H188:H189"/>
    <mergeCell ref="I188:I189"/>
    <mergeCell ref="J188:J189"/>
    <mergeCell ref="K188:K189"/>
    <mergeCell ref="G186:G187"/>
    <mergeCell ref="H186:H187"/>
    <mergeCell ref="I186:I187"/>
    <mergeCell ref="J186:J187"/>
    <mergeCell ref="K186:K187"/>
    <mergeCell ref="L186:L187"/>
    <mergeCell ref="L184:L185"/>
    <mergeCell ref="M184:M185"/>
    <mergeCell ref="N184:N185"/>
    <mergeCell ref="O184:O185"/>
    <mergeCell ref="P184:P185"/>
    <mergeCell ref="Q184:Q185"/>
    <mergeCell ref="M182:M183"/>
    <mergeCell ref="N182:N183"/>
    <mergeCell ref="O182:O183"/>
    <mergeCell ref="P182:P183"/>
    <mergeCell ref="Q182:Q183"/>
    <mergeCell ref="G184:G185"/>
    <mergeCell ref="H184:H185"/>
    <mergeCell ref="I184:I185"/>
    <mergeCell ref="J184:J185"/>
    <mergeCell ref="K184:K185"/>
    <mergeCell ref="G182:G183"/>
    <mergeCell ref="H182:H183"/>
    <mergeCell ref="I182:I183"/>
    <mergeCell ref="J182:J183"/>
    <mergeCell ref="K182:K183"/>
    <mergeCell ref="L182:L183"/>
    <mergeCell ref="L180:L181"/>
    <mergeCell ref="M180:M181"/>
    <mergeCell ref="N180:N181"/>
    <mergeCell ref="O180:O181"/>
    <mergeCell ref="P180:P181"/>
    <mergeCell ref="Q180:Q181"/>
    <mergeCell ref="M178:M179"/>
    <mergeCell ref="N178:N179"/>
    <mergeCell ref="O178:O179"/>
    <mergeCell ref="P178:P179"/>
    <mergeCell ref="Q178:Q179"/>
    <mergeCell ref="G180:G181"/>
    <mergeCell ref="H180:H181"/>
    <mergeCell ref="I180:I181"/>
    <mergeCell ref="J180:J181"/>
    <mergeCell ref="K180:K181"/>
    <mergeCell ref="G178:G179"/>
    <mergeCell ref="H178:H179"/>
    <mergeCell ref="I178:I179"/>
    <mergeCell ref="J178:J179"/>
    <mergeCell ref="K178:K179"/>
    <mergeCell ref="L178:L179"/>
    <mergeCell ref="L176:L177"/>
    <mergeCell ref="M176:M177"/>
    <mergeCell ref="N176:N177"/>
    <mergeCell ref="O176:O177"/>
    <mergeCell ref="P176:P177"/>
    <mergeCell ref="Q176:Q177"/>
    <mergeCell ref="M174:M175"/>
    <mergeCell ref="N174:N175"/>
    <mergeCell ref="O174:O175"/>
    <mergeCell ref="P174:P175"/>
    <mergeCell ref="Q174:Q175"/>
    <mergeCell ref="G176:G177"/>
    <mergeCell ref="H176:H177"/>
    <mergeCell ref="I176:I177"/>
    <mergeCell ref="J176:J177"/>
    <mergeCell ref="K176:K177"/>
    <mergeCell ref="G174:G175"/>
    <mergeCell ref="H174:H175"/>
    <mergeCell ref="I174:I175"/>
    <mergeCell ref="J174:J175"/>
    <mergeCell ref="K174:K175"/>
    <mergeCell ref="L174:L175"/>
    <mergeCell ref="L172:L173"/>
    <mergeCell ref="M172:M173"/>
    <mergeCell ref="N172:N173"/>
    <mergeCell ref="O172:O173"/>
    <mergeCell ref="P172:P173"/>
    <mergeCell ref="Q172:Q173"/>
    <mergeCell ref="M170:M171"/>
    <mergeCell ref="N170:N171"/>
    <mergeCell ref="O170:O171"/>
    <mergeCell ref="P170:P171"/>
    <mergeCell ref="Q170:Q171"/>
    <mergeCell ref="G172:G173"/>
    <mergeCell ref="H172:H173"/>
    <mergeCell ref="I172:I173"/>
    <mergeCell ref="J172:J173"/>
    <mergeCell ref="K172:K173"/>
    <mergeCell ref="G170:G171"/>
    <mergeCell ref="H170:H171"/>
    <mergeCell ref="I170:I171"/>
    <mergeCell ref="J170:J171"/>
    <mergeCell ref="K170:K171"/>
    <mergeCell ref="L170:L171"/>
    <mergeCell ref="L168:L169"/>
    <mergeCell ref="M168:M169"/>
    <mergeCell ref="N168:N169"/>
    <mergeCell ref="O168:O169"/>
    <mergeCell ref="P168:P169"/>
    <mergeCell ref="Q168:Q169"/>
    <mergeCell ref="M166:M167"/>
    <mergeCell ref="N166:N167"/>
    <mergeCell ref="O166:O167"/>
    <mergeCell ref="P166:P167"/>
    <mergeCell ref="Q166:Q167"/>
    <mergeCell ref="G168:G169"/>
    <mergeCell ref="H168:H169"/>
    <mergeCell ref="I168:I169"/>
    <mergeCell ref="J168:J169"/>
    <mergeCell ref="K168:K169"/>
    <mergeCell ref="G166:G167"/>
    <mergeCell ref="H166:H167"/>
    <mergeCell ref="I166:I167"/>
    <mergeCell ref="J166:J167"/>
    <mergeCell ref="K166:K167"/>
    <mergeCell ref="L166:L167"/>
    <mergeCell ref="L164:L165"/>
    <mergeCell ref="M164:M165"/>
    <mergeCell ref="N164:N165"/>
    <mergeCell ref="O164:O165"/>
    <mergeCell ref="P164:P165"/>
    <mergeCell ref="Q164:Q165"/>
    <mergeCell ref="M162:M163"/>
    <mergeCell ref="N162:N163"/>
    <mergeCell ref="O162:O163"/>
    <mergeCell ref="P162:P163"/>
    <mergeCell ref="Q162:Q163"/>
    <mergeCell ref="G164:G165"/>
    <mergeCell ref="H164:H165"/>
    <mergeCell ref="I164:I165"/>
    <mergeCell ref="J164:J165"/>
    <mergeCell ref="K164:K165"/>
    <mergeCell ref="G162:G163"/>
    <mergeCell ref="H162:H163"/>
    <mergeCell ref="I162:I163"/>
    <mergeCell ref="J162:J163"/>
    <mergeCell ref="K162:K163"/>
    <mergeCell ref="L162:L163"/>
    <mergeCell ref="L160:L161"/>
    <mergeCell ref="M160:M161"/>
    <mergeCell ref="N160:N161"/>
    <mergeCell ref="O160:O161"/>
    <mergeCell ref="P160:P161"/>
    <mergeCell ref="Q160:Q161"/>
    <mergeCell ref="M158:M159"/>
    <mergeCell ref="N158:N159"/>
    <mergeCell ref="O158:O159"/>
    <mergeCell ref="P158:P159"/>
    <mergeCell ref="Q158:Q159"/>
    <mergeCell ref="G160:G161"/>
    <mergeCell ref="H160:H161"/>
    <mergeCell ref="I160:I161"/>
    <mergeCell ref="J160:J161"/>
    <mergeCell ref="K160:K161"/>
    <mergeCell ref="G158:G159"/>
    <mergeCell ref="H158:H159"/>
    <mergeCell ref="I158:I159"/>
    <mergeCell ref="J158:J159"/>
    <mergeCell ref="K158:K159"/>
    <mergeCell ref="L158:L159"/>
    <mergeCell ref="L156:L157"/>
    <mergeCell ref="M156:M157"/>
    <mergeCell ref="N156:N157"/>
    <mergeCell ref="O156:O157"/>
    <mergeCell ref="P156:P157"/>
    <mergeCell ref="Q156:Q157"/>
    <mergeCell ref="M154:M155"/>
    <mergeCell ref="N154:N155"/>
    <mergeCell ref="O154:O155"/>
    <mergeCell ref="P154:P155"/>
    <mergeCell ref="Q154:Q155"/>
    <mergeCell ref="G156:G157"/>
    <mergeCell ref="H156:H157"/>
    <mergeCell ref="I156:I157"/>
    <mergeCell ref="J156:J157"/>
    <mergeCell ref="K156:K157"/>
    <mergeCell ref="G154:G155"/>
    <mergeCell ref="H154:H155"/>
    <mergeCell ref="I154:I155"/>
    <mergeCell ref="J154:J155"/>
    <mergeCell ref="K154:K155"/>
    <mergeCell ref="L154:L155"/>
    <mergeCell ref="L152:L153"/>
    <mergeCell ref="M152:M153"/>
    <mergeCell ref="N152:N153"/>
    <mergeCell ref="O152:O153"/>
    <mergeCell ref="P152:P153"/>
    <mergeCell ref="Q152:Q153"/>
    <mergeCell ref="M150:M151"/>
    <mergeCell ref="N150:N151"/>
    <mergeCell ref="O150:O151"/>
    <mergeCell ref="P150:P151"/>
    <mergeCell ref="Q150:Q151"/>
    <mergeCell ref="G152:G153"/>
    <mergeCell ref="H152:H153"/>
    <mergeCell ref="I152:I153"/>
    <mergeCell ref="J152:J153"/>
    <mergeCell ref="K152:K153"/>
    <mergeCell ref="G150:G151"/>
    <mergeCell ref="H150:H151"/>
    <mergeCell ref="I150:I151"/>
    <mergeCell ref="J150:J151"/>
    <mergeCell ref="K150:K151"/>
    <mergeCell ref="L150:L151"/>
    <mergeCell ref="L148:L149"/>
    <mergeCell ref="M148:M149"/>
    <mergeCell ref="N148:N149"/>
    <mergeCell ref="O148:O149"/>
    <mergeCell ref="P148:P149"/>
    <mergeCell ref="Q148:Q149"/>
    <mergeCell ref="M146:M147"/>
    <mergeCell ref="N146:N147"/>
    <mergeCell ref="O146:O147"/>
    <mergeCell ref="P146:P147"/>
    <mergeCell ref="Q146:Q147"/>
    <mergeCell ref="G148:G149"/>
    <mergeCell ref="H148:H149"/>
    <mergeCell ref="I148:I149"/>
    <mergeCell ref="J148:J149"/>
    <mergeCell ref="K148:K149"/>
    <mergeCell ref="G146:G147"/>
    <mergeCell ref="H146:H147"/>
    <mergeCell ref="I146:I147"/>
    <mergeCell ref="J146:J147"/>
    <mergeCell ref="K146:K147"/>
    <mergeCell ref="L146:L147"/>
    <mergeCell ref="L144:L145"/>
    <mergeCell ref="M144:M145"/>
    <mergeCell ref="N144:N145"/>
    <mergeCell ref="O144:O145"/>
    <mergeCell ref="P144:P145"/>
    <mergeCell ref="Q144:Q145"/>
    <mergeCell ref="M142:M143"/>
    <mergeCell ref="N142:N143"/>
    <mergeCell ref="O142:O143"/>
    <mergeCell ref="P142:P143"/>
    <mergeCell ref="Q142:Q143"/>
    <mergeCell ref="G144:G145"/>
    <mergeCell ref="H144:H145"/>
    <mergeCell ref="I144:I145"/>
    <mergeCell ref="J144:J145"/>
    <mergeCell ref="K144:K145"/>
    <mergeCell ref="G142:G143"/>
    <mergeCell ref="H142:H143"/>
    <mergeCell ref="I142:I143"/>
    <mergeCell ref="J142:J143"/>
    <mergeCell ref="K142:K143"/>
    <mergeCell ref="L142:L143"/>
    <mergeCell ref="L140:L141"/>
    <mergeCell ref="M140:M141"/>
    <mergeCell ref="N140:N141"/>
    <mergeCell ref="O140:O141"/>
    <mergeCell ref="P140:P141"/>
    <mergeCell ref="Q140:Q141"/>
    <mergeCell ref="M138:M139"/>
    <mergeCell ref="N138:N139"/>
    <mergeCell ref="O138:O139"/>
    <mergeCell ref="P138:P139"/>
    <mergeCell ref="Q138:Q139"/>
    <mergeCell ref="G140:G141"/>
    <mergeCell ref="H140:H141"/>
    <mergeCell ref="I140:I141"/>
    <mergeCell ref="J140:J141"/>
    <mergeCell ref="K140:K141"/>
    <mergeCell ref="G138:G139"/>
    <mergeCell ref="H138:H139"/>
    <mergeCell ref="I138:I139"/>
    <mergeCell ref="J138:J139"/>
    <mergeCell ref="K138:K139"/>
    <mergeCell ref="L138:L139"/>
    <mergeCell ref="L136:L137"/>
    <mergeCell ref="M136:M137"/>
    <mergeCell ref="N136:N137"/>
    <mergeCell ref="O136:O137"/>
    <mergeCell ref="P136:P137"/>
    <mergeCell ref="Q136:Q137"/>
    <mergeCell ref="M134:M135"/>
    <mergeCell ref="N134:N135"/>
    <mergeCell ref="O134:O135"/>
    <mergeCell ref="P134:P135"/>
    <mergeCell ref="Q134:Q135"/>
    <mergeCell ref="G136:G137"/>
    <mergeCell ref="H136:H137"/>
    <mergeCell ref="I136:I137"/>
    <mergeCell ref="J136:J137"/>
    <mergeCell ref="K136:K137"/>
    <mergeCell ref="G134:G135"/>
    <mergeCell ref="H134:H135"/>
    <mergeCell ref="I134:I135"/>
    <mergeCell ref="J134:J135"/>
    <mergeCell ref="K134:K135"/>
    <mergeCell ref="L134:L135"/>
    <mergeCell ref="L132:L133"/>
    <mergeCell ref="M132:M133"/>
    <mergeCell ref="N132:N133"/>
    <mergeCell ref="O132:O133"/>
    <mergeCell ref="P132:P133"/>
    <mergeCell ref="Q132:Q133"/>
    <mergeCell ref="M130:M131"/>
    <mergeCell ref="N130:N131"/>
    <mergeCell ref="O130:O131"/>
    <mergeCell ref="P130:P131"/>
    <mergeCell ref="Q130:Q131"/>
    <mergeCell ref="G132:G133"/>
    <mergeCell ref="H132:H133"/>
    <mergeCell ref="I132:I133"/>
    <mergeCell ref="J132:J133"/>
    <mergeCell ref="K132:K133"/>
    <mergeCell ref="G130:G131"/>
    <mergeCell ref="H130:H131"/>
    <mergeCell ref="I130:I131"/>
    <mergeCell ref="J130:J131"/>
    <mergeCell ref="K130:K131"/>
    <mergeCell ref="L130:L131"/>
    <mergeCell ref="L128:L129"/>
    <mergeCell ref="M128:M129"/>
    <mergeCell ref="N128:N129"/>
    <mergeCell ref="O128:O129"/>
    <mergeCell ref="P128:P129"/>
    <mergeCell ref="Q128:Q129"/>
    <mergeCell ref="M126:M127"/>
    <mergeCell ref="N126:N127"/>
    <mergeCell ref="O126:O127"/>
    <mergeCell ref="P126:P127"/>
    <mergeCell ref="Q126:Q127"/>
    <mergeCell ref="G128:G129"/>
    <mergeCell ref="H128:H129"/>
    <mergeCell ref="I128:I129"/>
    <mergeCell ref="J128:J129"/>
    <mergeCell ref="K128:K129"/>
    <mergeCell ref="G126:G127"/>
    <mergeCell ref="H126:H127"/>
    <mergeCell ref="I126:I127"/>
    <mergeCell ref="J126:J127"/>
    <mergeCell ref="K126:K127"/>
    <mergeCell ref="L126:L127"/>
    <mergeCell ref="L124:L125"/>
    <mergeCell ref="M124:M125"/>
    <mergeCell ref="N124:N125"/>
    <mergeCell ref="O124:O125"/>
    <mergeCell ref="P124:P125"/>
    <mergeCell ref="Q124:Q125"/>
    <mergeCell ref="M122:M123"/>
    <mergeCell ref="N122:N123"/>
    <mergeCell ref="O122:O123"/>
    <mergeCell ref="P122:P123"/>
    <mergeCell ref="Q122:Q123"/>
    <mergeCell ref="G124:G125"/>
    <mergeCell ref="H124:H125"/>
    <mergeCell ref="I124:I125"/>
    <mergeCell ref="J124:J125"/>
    <mergeCell ref="K124:K125"/>
    <mergeCell ref="G122:G123"/>
    <mergeCell ref="H122:H123"/>
    <mergeCell ref="I122:I123"/>
    <mergeCell ref="J122:J123"/>
    <mergeCell ref="K122:K123"/>
    <mergeCell ref="L122:L123"/>
    <mergeCell ref="L120:L121"/>
    <mergeCell ref="M120:M121"/>
    <mergeCell ref="N120:N121"/>
    <mergeCell ref="O120:O121"/>
    <mergeCell ref="P120:P121"/>
    <mergeCell ref="Q120:Q121"/>
    <mergeCell ref="M118:M119"/>
    <mergeCell ref="N118:N119"/>
    <mergeCell ref="O118:O119"/>
    <mergeCell ref="P118:P119"/>
    <mergeCell ref="Q118:Q119"/>
    <mergeCell ref="G120:G121"/>
    <mergeCell ref="H120:H121"/>
    <mergeCell ref="I120:I121"/>
    <mergeCell ref="J120:J121"/>
    <mergeCell ref="K120:K121"/>
    <mergeCell ref="G118:G119"/>
    <mergeCell ref="H118:H119"/>
    <mergeCell ref="I118:I119"/>
    <mergeCell ref="J118:J119"/>
    <mergeCell ref="K118:K119"/>
    <mergeCell ref="L118:L119"/>
    <mergeCell ref="L116:L117"/>
    <mergeCell ref="M116:M117"/>
    <mergeCell ref="N116:N117"/>
    <mergeCell ref="O116:O117"/>
    <mergeCell ref="P116:P117"/>
    <mergeCell ref="Q116:Q117"/>
    <mergeCell ref="M114:M115"/>
    <mergeCell ref="N114:N115"/>
    <mergeCell ref="O114:O115"/>
    <mergeCell ref="P114:P115"/>
    <mergeCell ref="Q114:Q115"/>
    <mergeCell ref="G116:G117"/>
    <mergeCell ref="H116:H117"/>
    <mergeCell ref="I116:I117"/>
    <mergeCell ref="J116:J117"/>
    <mergeCell ref="K116:K117"/>
    <mergeCell ref="G114:G115"/>
    <mergeCell ref="H114:H115"/>
    <mergeCell ref="I114:I115"/>
    <mergeCell ref="J114:J115"/>
    <mergeCell ref="K114:K115"/>
    <mergeCell ref="L114:L115"/>
    <mergeCell ref="L112:L113"/>
    <mergeCell ref="M112:M113"/>
    <mergeCell ref="N112:N113"/>
    <mergeCell ref="O112:O113"/>
    <mergeCell ref="P112:P113"/>
    <mergeCell ref="Q112:Q113"/>
    <mergeCell ref="M110:M111"/>
    <mergeCell ref="N110:N111"/>
    <mergeCell ref="O110:O111"/>
    <mergeCell ref="P110:P111"/>
    <mergeCell ref="Q110:Q111"/>
    <mergeCell ref="G112:G113"/>
    <mergeCell ref="H112:H113"/>
    <mergeCell ref="I112:I113"/>
    <mergeCell ref="J112:J113"/>
    <mergeCell ref="K112:K113"/>
    <mergeCell ref="G110:G111"/>
    <mergeCell ref="H110:H111"/>
    <mergeCell ref="I110:I111"/>
    <mergeCell ref="J110:J111"/>
    <mergeCell ref="K110:K111"/>
    <mergeCell ref="L110:L111"/>
    <mergeCell ref="L108:L109"/>
    <mergeCell ref="M108:M109"/>
    <mergeCell ref="N108:N109"/>
    <mergeCell ref="O108:O109"/>
    <mergeCell ref="P108:P109"/>
    <mergeCell ref="Q108:Q109"/>
    <mergeCell ref="M106:M107"/>
    <mergeCell ref="N106:N107"/>
    <mergeCell ref="O106:O107"/>
    <mergeCell ref="P106:P107"/>
    <mergeCell ref="Q106:Q107"/>
    <mergeCell ref="G108:G109"/>
    <mergeCell ref="H108:H109"/>
    <mergeCell ref="I108:I109"/>
    <mergeCell ref="J108:J109"/>
    <mergeCell ref="K108:K109"/>
    <mergeCell ref="G106:G107"/>
    <mergeCell ref="H106:H107"/>
    <mergeCell ref="I106:I107"/>
    <mergeCell ref="J106:J107"/>
    <mergeCell ref="K106:K107"/>
    <mergeCell ref="L106:L107"/>
    <mergeCell ref="L104:L105"/>
    <mergeCell ref="M104:M105"/>
    <mergeCell ref="N104:N105"/>
    <mergeCell ref="O104:O105"/>
    <mergeCell ref="P104:P105"/>
    <mergeCell ref="Q104:Q105"/>
    <mergeCell ref="M102:M103"/>
    <mergeCell ref="N102:N103"/>
    <mergeCell ref="O102:O103"/>
    <mergeCell ref="P102:P103"/>
    <mergeCell ref="Q102:Q103"/>
    <mergeCell ref="G104:G105"/>
    <mergeCell ref="H104:H105"/>
    <mergeCell ref="I104:I105"/>
    <mergeCell ref="J104:J105"/>
    <mergeCell ref="K104:K105"/>
    <mergeCell ref="G102:G103"/>
    <mergeCell ref="H102:H103"/>
    <mergeCell ref="I102:I103"/>
    <mergeCell ref="J102:J103"/>
    <mergeCell ref="K102:K103"/>
    <mergeCell ref="L102:L103"/>
    <mergeCell ref="L100:L101"/>
    <mergeCell ref="M100:M101"/>
    <mergeCell ref="N100:N101"/>
    <mergeCell ref="O100:O101"/>
    <mergeCell ref="P100:P101"/>
    <mergeCell ref="Q100:Q101"/>
    <mergeCell ref="M98:M99"/>
    <mergeCell ref="N98:N99"/>
    <mergeCell ref="O98:O99"/>
    <mergeCell ref="P98:P99"/>
    <mergeCell ref="Q98:Q99"/>
    <mergeCell ref="G100:G101"/>
    <mergeCell ref="H100:H101"/>
    <mergeCell ref="I100:I101"/>
    <mergeCell ref="J100:J101"/>
    <mergeCell ref="K100:K101"/>
    <mergeCell ref="G98:G99"/>
    <mergeCell ref="H98:H99"/>
    <mergeCell ref="I98:I99"/>
    <mergeCell ref="J98:J99"/>
    <mergeCell ref="K98:K99"/>
    <mergeCell ref="L98:L99"/>
    <mergeCell ref="L96:L97"/>
    <mergeCell ref="M96:M97"/>
    <mergeCell ref="N96:N97"/>
    <mergeCell ref="O96:O97"/>
    <mergeCell ref="P96:P97"/>
    <mergeCell ref="Q96:Q97"/>
    <mergeCell ref="M94:M95"/>
    <mergeCell ref="N94:N95"/>
    <mergeCell ref="O94:O95"/>
    <mergeCell ref="P94:P95"/>
    <mergeCell ref="Q94:Q95"/>
    <mergeCell ref="G96:G97"/>
    <mergeCell ref="H96:H97"/>
    <mergeCell ref="I96:I97"/>
    <mergeCell ref="J96:J97"/>
    <mergeCell ref="K96:K97"/>
    <mergeCell ref="G94:G95"/>
    <mergeCell ref="H94:H95"/>
    <mergeCell ref="I94:I95"/>
    <mergeCell ref="J94:J95"/>
    <mergeCell ref="K94:K95"/>
    <mergeCell ref="L94:L95"/>
    <mergeCell ref="L92:L93"/>
    <mergeCell ref="M92:M93"/>
    <mergeCell ref="N92:N93"/>
    <mergeCell ref="O92:O93"/>
    <mergeCell ref="P92:P93"/>
    <mergeCell ref="Q92:Q93"/>
    <mergeCell ref="M90:M91"/>
    <mergeCell ref="N90:N91"/>
    <mergeCell ref="O90:O91"/>
    <mergeCell ref="P90:P91"/>
    <mergeCell ref="Q90:Q91"/>
    <mergeCell ref="G92:G93"/>
    <mergeCell ref="H92:H93"/>
    <mergeCell ref="I92:I93"/>
    <mergeCell ref="J92:J93"/>
    <mergeCell ref="K92:K93"/>
    <mergeCell ref="G90:G91"/>
    <mergeCell ref="H90:H91"/>
    <mergeCell ref="I90:I91"/>
    <mergeCell ref="J90:J91"/>
    <mergeCell ref="K90:K91"/>
    <mergeCell ref="L90:L91"/>
    <mergeCell ref="L88:L89"/>
    <mergeCell ref="M88:M89"/>
    <mergeCell ref="N88:N89"/>
    <mergeCell ref="O88:O89"/>
    <mergeCell ref="P88:P89"/>
    <mergeCell ref="Q88:Q89"/>
    <mergeCell ref="M86:M87"/>
    <mergeCell ref="N86:N87"/>
    <mergeCell ref="O86:O87"/>
    <mergeCell ref="P86:P87"/>
    <mergeCell ref="Q86:Q87"/>
    <mergeCell ref="G88:G89"/>
    <mergeCell ref="H88:H89"/>
    <mergeCell ref="I88:I89"/>
    <mergeCell ref="J88:J89"/>
    <mergeCell ref="K88:K89"/>
    <mergeCell ref="G86:G87"/>
    <mergeCell ref="H86:H87"/>
    <mergeCell ref="I86:I87"/>
    <mergeCell ref="J86:J87"/>
    <mergeCell ref="K86:K87"/>
    <mergeCell ref="L86:L87"/>
    <mergeCell ref="L84:L85"/>
    <mergeCell ref="M84:M85"/>
    <mergeCell ref="N84:N85"/>
    <mergeCell ref="O84:O85"/>
    <mergeCell ref="P84:P85"/>
    <mergeCell ref="Q84:Q85"/>
    <mergeCell ref="M82:M83"/>
    <mergeCell ref="N82:N83"/>
    <mergeCell ref="O82:O83"/>
    <mergeCell ref="P82:P83"/>
    <mergeCell ref="Q82:Q83"/>
    <mergeCell ref="G84:G85"/>
    <mergeCell ref="H84:H85"/>
    <mergeCell ref="I84:I85"/>
    <mergeCell ref="J84:J85"/>
    <mergeCell ref="K84:K85"/>
    <mergeCell ref="G82:G83"/>
    <mergeCell ref="H82:H83"/>
    <mergeCell ref="I82:I83"/>
    <mergeCell ref="J82:J83"/>
    <mergeCell ref="K82:K83"/>
    <mergeCell ref="L82:L83"/>
    <mergeCell ref="L80:L81"/>
    <mergeCell ref="M80:M81"/>
    <mergeCell ref="N80:N81"/>
    <mergeCell ref="O80:O81"/>
    <mergeCell ref="P80:P81"/>
    <mergeCell ref="Q80:Q81"/>
    <mergeCell ref="M78:M79"/>
    <mergeCell ref="N78:N79"/>
    <mergeCell ref="O78:O79"/>
    <mergeCell ref="P78:P79"/>
    <mergeCell ref="Q78:Q79"/>
    <mergeCell ref="G80:G81"/>
    <mergeCell ref="H80:H81"/>
    <mergeCell ref="I80:I81"/>
    <mergeCell ref="J80:J81"/>
    <mergeCell ref="K80:K81"/>
    <mergeCell ref="G78:G79"/>
    <mergeCell ref="H78:H79"/>
    <mergeCell ref="I78:I79"/>
    <mergeCell ref="J78:J79"/>
    <mergeCell ref="K78:K79"/>
    <mergeCell ref="L78:L79"/>
    <mergeCell ref="L76:L77"/>
    <mergeCell ref="M76:M77"/>
    <mergeCell ref="N76:N77"/>
    <mergeCell ref="O76:O77"/>
    <mergeCell ref="P76:P77"/>
    <mergeCell ref="Q76:Q77"/>
    <mergeCell ref="M74:M75"/>
    <mergeCell ref="N74:N75"/>
    <mergeCell ref="O74:O75"/>
    <mergeCell ref="P74:P75"/>
    <mergeCell ref="Q74:Q75"/>
    <mergeCell ref="G76:G77"/>
    <mergeCell ref="H76:H77"/>
    <mergeCell ref="I76:I77"/>
    <mergeCell ref="J76:J77"/>
    <mergeCell ref="K76:K77"/>
    <mergeCell ref="G74:G75"/>
    <mergeCell ref="H74:H75"/>
    <mergeCell ref="I74:I75"/>
    <mergeCell ref="J74:J75"/>
    <mergeCell ref="K74:K75"/>
    <mergeCell ref="L74:L75"/>
    <mergeCell ref="L72:L73"/>
    <mergeCell ref="M72:M73"/>
    <mergeCell ref="N72:N73"/>
    <mergeCell ref="O72:O73"/>
    <mergeCell ref="P72:P73"/>
    <mergeCell ref="Q72:Q73"/>
    <mergeCell ref="M70:M71"/>
    <mergeCell ref="N70:N71"/>
    <mergeCell ref="O70:O71"/>
    <mergeCell ref="P70:P71"/>
    <mergeCell ref="Q70:Q71"/>
    <mergeCell ref="G72:G73"/>
    <mergeCell ref="H72:H73"/>
    <mergeCell ref="I72:I73"/>
    <mergeCell ref="J72:J73"/>
    <mergeCell ref="K72:K73"/>
    <mergeCell ref="G70:G71"/>
    <mergeCell ref="H70:H71"/>
    <mergeCell ref="I70:I71"/>
    <mergeCell ref="J70:J71"/>
    <mergeCell ref="K70:K71"/>
    <mergeCell ref="L70:L71"/>
    <mergeCell ref="L68:L69"/>
    <mergeCell ref="M68:M69"/>
    <mergeCell ref="N68:N69"/>
    <mergeCell ref="O68:O69"/>
    <mergeCell ref="P68:P69"/>
    <mergeCell ref="Q68:Q69"/>
    <mergeCell ref="M66:M67"/>
    <mergeCell ref="N66:N67"/>
    <mergeCell ref="O66:O67"/>
    <mergeCell ref="P66:P67"/>
    <mergeCell ref="Q66:Q67"/>
    <mergeCell ref="G68:G69"/>
    <mergeCell ref="H68:H69"/>
    <mergeCell ref="I68:I69"/>
    <mergeCell ref="J68:J69"/>
    <mergeCell ref="K68:K69"/>
    <mergeCell ref="N64:N65"/>
    <mergeCell ref="O64:O65"/>
    <mergeCell ref="P64:P65"/>
    <mergeCell ref="Q64:Q65"/>
    <mergeCell ref="G66:G67"/>
    <mergeCell ref="H66:H67"/>
    <mergeCell ref="I66:I67"/>
    <mergeCell ref="J66:J67"/>
    <mergeCell ref="K66:K67"/>
    <mergeCell ref="L66:L67"/>
    <mergeCell ref="O62:O63"/>
    <mergeCell ref="P62:P63"/>
    <mergeCell ref="Q62:Q63"/>
    <mergeCell ref="G64:G65"/>
    <mergeCell ref="H64:H65"/>
    <mergeCell ref="I64:I65"/>
    <mergeCell ref="J64:J65"/>
    <mergeCell ref="K64:K65"/>
    <mergeCell ref="L64:L65"/>
    <mergeCell ref="M64:M65"/>
    <mergeCell ref="P60:P61"/>
    <mergeCell ref="Q60:Q61"/>
    <mergeCell ref="G62:G63"/>
    <mergeCell ref="H62:H63"/>
    <mergeCell ref="I62:I63"/>
    <mergeCell ref="J62:J63"/>
    <mergeCell ref="K62:K63"/>
    <mergeCell ref="L62:L63"/>
    <mergeCell ref="M62:M63"/>
    <mergeCell ref="N62:N63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M58:M59"/>
    <mergeCell ref="N58:N59"/>
    <mergeCell ref="O58:O59"/>
    <mergeCell ref="P58:P59"/>
    <mergeCell ref="Q58:Q59"/>
    <mergeCell ref="R58:R59"/>
    <mergeCell ref="G58:G59"/>
    <mergeCell ref="H58:H59"/>
    <mergeCell ref="I58:I59"/>
    <mergeCell ref="J58:J59"/>
    <mergeCell ref="K58:K59"/>
    <mergeCell ref="L58:L59"/>
    <mergeCell ref="M56:M57"/>
    <mergeCell ref="N56:N57"/>
    <mergeCell ref="O56:O57"/>
    <mergeCell ref="P56:P57"/>
    <mergeCell ref="Q56:Q57"/>
    <mergeCell ref="R56:R57"/>
    <mergeCell ref="G56:G57"/>
    <mergeCell ref="H56:H57"/>
    <mergeCell ref="I56:I57"/>
    <mergeCell ref="J56:J57"/>
    <mergeCell ref="K56:K57"/>
    <mergeCell ref="L56:L57"/>
    <mergeCell ref="R48:R49"/>
    <mergeCell ref="G48:G49"/>
    <mergeCell ref="H48:H49"/>
    <mergeCell ref="I48:I49"/>
    <mergeCell ref="J48:J49"/>
    <mergeCell ref="K48:K49"/>
    <mergeCell ref="L48:L49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5"/>
    <mergeCell ref="K54:K55"/>
    <mergeCell ref="L54:L55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3"/>
    <mergeCell ref="K52:K53"/>
    <mergeCell ref="L52:L53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Q1:R1"/>
    <mergeCell ref="B5:F5"/>
    <mergeCell ref="B8:C8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1"/>
    <mergeCell ref="K50:K51"/>
    <mergeCell ref="L50:L51"/>
    <mergeCell ref="M48:M49"/>
    <mergeCell ref="N48:N49"/>
    <mergeCell ref="O48:O49"/>
    <mergeCell ref="P48:P49"/>
    <mergeCell ref="Q48:Q49"/>
  </mergeCells>
  <conditionalFormatting sqref="K15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O15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P46:P285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{DB01C6A2-AEF6-468C-ACFA-81678544FF13}</x14:id>
        </ext>
      </extLst>
    </cfRule>
  </conditionalFormatting>
  <conditionalFormatting sqref="O46:O285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B8:C8" r:id="rId1" display="Entra in Sala Trading"/>
    <hyperlink ref="E8:F8" r:id="rId2" display="Contattaci &gt;"/>
  </hyperlinks>
  <pageMargins left="0.7" right="0.7" top="0.75" bottom="0.75" header="0.3" footer="0.3"/>
  <pageSetup paperSize="9" orientation="portrait" horizontalDpi="300" verticalDpi="300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01C6A2-AEF6-468C-ACFA-81678544FF1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P46:P285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Portafoglio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michele.palamara90@outlook.it</dc:creator>
  <cp:lastModifiedBy>michele.palamara90@outlook.it</cp:lastModifiedBy>
  <dcterms:created xsi:type="dcterms:W3CDTF">2020-10-27T17:10:27Z</dcterms:created>
  <dcterms:modified xsi:type="dcterms:W3CDTF">2020-10-28T09:53:49Z</dcterms:modified>
</cp:coreProperties>
</file>